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大会１日目" sheetId="1" r:id="rId1"/>
    <sheet name="大会２日目" sheetId="2" r:id="rId2"/>
    <sheet name="対抗得点" sheetId="3" r:id="rId3"/>
  </sheets>
  <definedNames>
    <definedName name="_xlnm.Print_Area" localSheetId="2">'対抗得点'!$A$1:$V$51</definedName>
    <definedName name="_xlnm.Print_Area" localSheetId="0">'大会１日目'!$A$1:$R$28</definedName>
    <definedName name="_xlnm.Print_Area" localSheetId="1">'大会２日目'!$A$1:$R$58</definedName>
  </definedNames>
  <calcPr fullCalcOnLoad="1"/>
</workbook>
</file>

<file path=xl/comments1.xml><?xml version="1.0" encoding="utf-8"?>
<comments xmlns="http://schemas.openxmlformats.org/spreadsheetml/2006/main">
  <authors>
    <author>MASHIKI02</author>
  </authors>
  <commentList>
    <comment ref="B4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6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7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9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3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5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7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MASHIKI02</author>
  </authors>
  <commentList>
    <comment ref="B17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1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8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1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1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6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9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2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8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9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0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1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3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0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5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9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0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7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5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7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6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4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35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2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7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9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5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2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3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6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0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44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3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8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  <comment ref="B24" authorId="0">
      <text>
        <r>
          <rPr>
            <b/>
            <sz val="9"/>
            <rFont val="ＭＳ Ｐゴシック"/>
            <family val="3"/>
          </rPr>
          <t>MASHIKI02: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<sst xmlns="http://schemas.openxmlformats.org/spreadsheetml/2006/main" count="1007" uniqueCount="650">
  <si>
    <t>トラック競技</t>
  </si>
  <si>
    <t>順序</t>
  </si>
  <si>
    <t>種目</t>
  </si>
  <si>
    <t>１位</t>
  </si>
  <si>
    <t>郡市</t>
  </si>
  <si>
    <t>２位</t>
  </si>
  <si>
    <t>３位</t>
  </si>
  <si>
    <t>４位</t>
  </si>
  <si>
    <t>５位</t>
  </si>
  <si>
    <t>６位</t>
  </si>
  <si>
    <t>７位</t>
  </si>
  <si>
    <t>８位</t>
  </si>
  <si>
    <t>フィールド競技</t>
  </si>
  <si>
    <t>水俣市</t>
  </si>
  <si>
    <t>熊本市</t>
  </si>
  <si>
    <t>八代市</t>
  </si>
  <si>
    <t>人吉市</t>
  </si>
  <si>
    <t>荒尾市</t>
  </si>
  <si>
    <t>玉名市</t>
  </si>
  <si>
    <t>宇土市</t>
  </si>
  <si>
    <t>上天草市</t>
  </si>
  <si>
    <t>玉名郡</t>
  </si>
  <si>
    <t>鹿本郡市</t>
  </si>
  <si>
    <t>菊池郡市</t>
  </si>
  <si>
    <t>上益城郡</t>
  </si>
  <si>
    <t>八代郡</t>
  </si>
  <si>
    <t>下益城郡</t>
  </si>
  <si>
    <t>芦北郡</t>
  </si>
  <si>
    <t>球磨郡</t>
  </si>
  <si>
    <t>天草郡</t>
  </si>
  <si>
    <t>走高跳</t>
  </si>
  <si>
    <t>三段跳</t>
  </si>
  <si>
    <t>砲丸投</t>
  </si>
  <si>
    <t>走幅跳</t>
  </si>
  <si>
    <t>円盤投</t>
  </si>
  <si>
    <t>２０００ｍ</t>
  </si>
  <si>
    <t>計(男子)</t>
  </si>
  <si>
    <t>得　点</t>
  </si>
  <si>
    <t>順　位</t>
  </si>
  <si>
    <t>計(女子)</t>
  </si>
  <si>
    <t>第61回　県民体育祭陸上競技得点表</t>
  </si>
  <si>
    <t>２００ｍ</t>
  </si>
  <si>
    <t>４００ｍ</t>
  </si>
  <si>
    <t>１５００ｍ</t>
  </si>
  <si>
    <t>５０００ｍ</t>
  </si>
  <si>
    <t>４×２００ｍＲ</t>
  </si>
  <si>
    <t>１００ｍ</t>
  </si>
  <si>
    <t>３０００ｍ</t>
  </si>
  <si>
    <t>１００ｍ</t>
  </si>
  <si>
    <t>１５００ｍ</t>
  </si>
  <si>
    <t>(Ｂ)　(Ｃ)</t>
  </si>
  <si>
    <t>４×１００ｍＲ</t>
  </si>
  <si>
    <t>８００ｍ</t>
  </si>
  <si>
    <t>１００ｍ</t>
  </si>
  <si>
    <t>３０００ｍ</t>
  </si>
  <si>
    <t>２０００ｍ</t>
  </si>
  <si>
    <t>１００ｍ</t>
  </si>
  <si>
    <t>２００ｍ</t>
  </si>
  <si>
    <t>１５００ｍ</t>
  </si>
  <si>
    <t>（Ａ）
男子
２９才以下</t>
  </si>
  <si>
    <t>（Ｂ）
男子
３０才～３９才</t>
  </si>
  <si>
    <t>（Ｃ）
男子
４０才～４９才</t>
  </si>
  <si>
    <t>（Ｄ）
男子
５０才～５９才</t>
  </si>
  <si>
    <t>（Ｆ）男子
７０才以上　　　　</t>
  </si>
  <si>
    <t>（Ｇ）
女子
３４才以下</t>
  </si>
  <si>
    <t>（Ｉ）女子
５０才以上　　　　</t>
  </si>
  <si>
    <t>総　合</t>
  </si>
  <si>
    <t>種　　目</t>
  </si>
  <si>
    <t>郡　市　名</t>
  </si>
  <si>
    <t>第61回　県民体育祭陸上競技 結果１日目　　平成１８年９月１６日</t>
  </si>
  <si>
    <t>第61回　県民体育祭陸上競技 結果２日目　　平成１８年９月１７日</t>
  </si>
  <si>
    <t>男子２９才以下　走高跳</t>
  </si>
  <si>
    <t>男子２９才以下　砲丸投</t>
  </si>
  <si>
    <t>男子２９才以下　三段跳</t>
  </si>
  <si>
    <t>女子３４才以下　砲丸投</t>
  </si>
  <si>
    <t>女子３５才以上　砲丸投</t>
  </si>
  <si>
    <t>男子５０～５９才　円盤投</t>
  </si>
  <si>
    <t>男子７０才以上　２０００ｍ　決勝</t>
  </si>
  <si>
    <t>女子５０才以上　２０００ｍ　決勝</t>
  </si>
  <si>
    <t>男子２９才以下　５０００ｍ　決勝</t>
  </si>
  <si>
    <t>男子４０～４９才　走高跳</t>
  </si>
  <si>
    <t>男子３０～３９才　走幅跳</t>
  </si>
  <si>
    <t>男子３０～３９才　砲丸投</t>
  </si>
  <si>
    <t>女子３４才以下　円盤投</t>
  </si>
  <si>
    <t>男子４０～４９才　砲丸投</t>
  </si>
  <si>
    <t>女子３４才以下　走高跳</t>
  </si>
  <si>
    <t>女子３４才以下　走幅跳</t>
  </si>
  <si>
    <t>男子６０才以上　砲丸投</t>
  </si>
  <si>
    <t>男子２９才以下　１５００ｍ　決勝</t>
  </si>
  <si>
    <t>女子３４才以下　１５００ｍ　決勝</t>
  </si>
  <si>
    <t>男子４０～４９才　１５００ｍ　決勝</t>
  </si>
  <si>
    <t>男子５０～５９才　８００ｍ　決勝</t>
  </si>
  <si>
    <t>男子２９才以下　 ４００ｍ　決勝</t>
  </si>
  <si>
    <t>女子３４才以下　 ２００ｍ　決勝</t>
  </si>
  <si>
    <t>男子２９才以下　 ２００ｍ　決勝</t>
  </si>
  <si>
    <t>女子３４才以下　 １００ｍ　決勝</t>
  </si>
  <si>
    <t>女子３５才以上  １００ｍ　決勝</t>
  </si>
  <si>
    <t>男子６０才以上  １００ｍ　決勝</t>
  </si>
  <si>
    <t>男子５０～５９才　１００ｍ　決勝</t>
  </si>
  <si>
    <t>男子４０～４９才　１００ｍ　決勝</t>
  </si>
  <si>
    <t>男子３０～３９才　１００ｍ　決勝</t>
  </si>
  <si>
    <t>女子３５才以上　２０００ｍ　決勝</t>
  </si>
  <si>
    <t>男子３０～３９才　３０００ｍ　決勝</t>
  </si>
  <si>
    <t>男子６０才以上　３０００ｍ　決勝</t>
  </si>
  <si>
    <t>女子　　４×１００ｍＲ　決勝</t>
  </si>
  <si>
    <t>男子５０才以上　４×１００ｍＲ　決勝</t>
  </si>
  <si>
    <t>男子３０～４９才　４×１００ｍＲ　決勝</t>
  </si>
  <si>
    <t>男子２９才以下　４×２００ｍＲ　決勝</t>
  </si>
  <si>
    <t>(Ｅ)
男子
６０才以上</t>
  </si>
  <si>
    <t>(Ｄ)(Ｅ)（Ｆ）</t>
  </si>
  <si>
    <t>(Ｇ)(Ｈ)（Ｉ）</t>
  </si>
  <si>
    <t>宇城市</t>
  </si>
  <si>
    <t>天草市</t>
  </si>
  <si>
    <t>阿蘇郡市</t>
  </si>
  <si>
    <t>（Ｈ）
女子
３５才以上</t>
  </si>
  <si>
    <t>水俣市</t>
  </si>
  <si>
    <t>３３M４４</t>
  </si>
  <si>
    <t>熊本市</t>
  </si>
  <si>
    <t>３３Ｍ０７</t>
  </si>
  <si>
    <t>２９Ｍ５５</t>
  </si>
  <si>
    <t>天草市</t>
  </si>
  <si>
    <t>玉名市</t>
  </si>
  <si>
    <t>八代市</t>
  </si>
  <si>
    <t>玉名郡</t>
  </si>
  <si>
    <t>球磨郡</t>
  </si>
  <si>
    <t>２６Ｍ５８</t>
  </si>
  <si>
    <t>２４Ｍ００</t>
  </si>
  <si>
    <t>２３Ｍ９７</t>
  </si>
  <si>
    <t>２２Ｍ１０</t>
  </si>
  <si>
    <t>２７Ｍ８４</t>
  </si>
  <si>
    <t>上益城郡</t>
  </si>
  <si>
    <t>下益城郡</t>
  </si>
  <si>
    <t>鹿本郡市</t>
  </si>
  <si>
    <t>宇城市</t>
  </si>
  <si>
    <t>６Ｍ２７</t>
  </si>
  <si>
    <t>５Ｍ９３</t>
  </si>
  <si>
    <t>５Ｍ７０</t>
  </si>
  <si>
    <t>５Ｍ５５</t>
  </si>
  <si>
    <t>５Ｍ５４</t>
  </si>
  <si>
    <t>５Ｍ４９</t>
  </si>
  <si>
    <t>５Ｍ３６</t>
  </si>
  <si>
    <t>５Ｍ１６</t>
  </si>
  <si>
    <t>阿蘇郡市</t>
  </si>
  <si>
    <t>１Ｍ７０</t>
  </si>
  <si>
    <t>１Ｍ６５</t>
  </si>
  <si>
    <t>１Ｍ６０</t>
  </si>
  <si>
    <t>１Ｍ５５</t>
  </si>
  <si>
    <t>菊池郡市</t>
  </si>
  <si>
    <t>葦北郡</t>
  </si>
  <si>
    <t>１４Ｍ５０</t>
  </si>
  <si>
    <t>１４Ｍ３０</t>
  </si>
  <si>
    <t>１３Ｍ８９</t>
  </si>
  <si>
    <t>１３Ｍ７１</t>
  </si>
  <si>
    <t>１２Ｍ５８</t>
  </si>
  <si>
    <t>１２Ｍ１１</t>
  </si>
  <si>
    <t>１１Ｍ７７</t>
  </si>
  <si>
    <t>１１Ｍ５２</t>
  </si>
  <si>
    <t>駒澤伸寿</t>
  </si>
  <si>
    <t>上田直紹</t>
  </si>
  <si>
    <t>加賀山武</t>
  </si>
  <si>
    <t>永田博徳</t>
  </si>
  <si>
    <t>石坂正治郎</t>
  </si>
  <si>
    <t>緒方一男</t>
  </si>
  <si>
    <t>河崎和弘</t>
  </si>
  <si>
    <t>山中和彦</t>
  </si>
  <si>
    <t>藤本敦</t>
  </si>
  <si>
    <t>栗屋広季</t>
  </si>
  <si>
    <t>田中満</t>
  </si>
  <si>
    <t>岡村俊和</t>
  </si>
  <si>
    <t>末永剛</t>
  </si>
  <si>
    <t>前田貴弘</t>
  </si>
  <si>
    <t>藤本毅</t>
  </si>
  <si>
    <t>安永卓仁</t>
  </si>
  <si>
    <t>岩永知己</t>
  </si>
  <si>
    <t>岩崎三郎</t>
  </si>
  <si>
    <t>立山雅浩</t>
  </si>
  <si>
    <t>大久保満</t>
  </si>
  <si>
    <t>荒尾寿文</t>
  </si>
  <si>
    <t>吉田英二</t>
  </si>
  <si>
    <t>住田義信</t>
  </si>
  <si>
    <t>島本ゆかり</t>
  </si>
  <si>
    <t>山木彩</t>
  </si>
  <si>
    <t>浦上千栄子</t>
  </si>
  <si>
    <t>平野真奈美</t>
  </si>
  <si>
    <t>一瀬篤子</t>
  </si>
  <si>
    <t>前田幸</t>
  </si>
  <si>
    <t>清田江理</t>
  </si>
  <si>
    <t>深水ひとみ</t>
  </si>
  <si>
    <t>高倉主一郎</t>
  </si>
  <si>
    <t>天草郡</t>
  </si>
  <si>
    <t>荒尾市</t>
  </si>
  <si>
    <t>８’１６”４</t>
  </si>
  <si>
    <t>８’１６”６</t>
  </si>
  <si>
    <t>８’１９”４</t>
  </si>
  <si>
    <t>８’２１”５</t>
  </si>
  <si>
    <t>８’３０”８</t>
  </si>
  <si>
    <t>８’４６”４</t>
  </si>
  <si>
    <t>８’５７”６</t>
  </si>
  <si>
    <t>８’５８”１</t>
  </si>
  <si>
    <t>中嶋敏之</t>
  </si>
  <si>
    <t>大崎秀俊</t>
  </si>
  <si>
    <t>丸井久治</t>
  </si>
  <si>
    <t>村山巧</t>
  </si>
  <si>
    <t>杉水数幸</t>
  </si>
  <si>
    <t>上田芳明</t>
  </si>
  <si>
    <t>小川慶繁</t>
  </si>
  <si>
    <t>藤堂時治</t>
  </si>
  <si>
    <t>八代郡</t>
  </si>
  <si>
    <t>上天草市</t>
  </si>
  <si>
    <t>７’３０”１</t>
  </si>
  <si>
    <t>８’１７”３</t>
  </si>
  <si>
    <t>８’１９”６</t>
  </si>
  <si>
    <t>８’２６”２</t>
  </si>
  <si>
    <t>９’０１”３</t>
  </si>
  <si>
    <t>９’０８”６</t>
  </si>
  <si>
    <t>９’４４”３</t>
  </si>
  <si>
    <t>西文子</t>
  </si>
  <si>
    <t>前田キヨミ</t>
  </si>
  <si>
    <t>西村良子</t>
  </si>
  <si>
    <t>中林るみ子</t>
  </si>
  <si>
    <t>佐藤ユミ子</t>
  </si>
  <si>
    <t>久我紀美子</t>
  </si>
  <si>
    <t>前田敦子</t>
  </si>
  <si>
    <t>人吉市</t>
  </si>
  <si>
    <t>１Ｍ５０</t>
  </si>
  <si>
    <t>１Ｍ４５</t>
  </si>
  <si>
    <t>１Ｍ４０</t>
  </si>
  <si>
    <t>１Ｍ３０</t>
  </si>
  <si>
    <t>１Ｍ１５</t>
  </si>
  <si>
    <t>１Ｍ００</t>
  </si>
  <si>
    <t>宮本智美</t>
  </si>
  <si>
    <t>馬場恵理加</t>
  </si>
  <si>
    <t>末吉真由美</t>
  </si>
  <si>
    <t>中村瞳</t>
  </si>
  <si>
    <t>横山望</t>
  </si>
  <si>
    <t>菅本ナナ</t>
  </si>
  <si>
    <t>村上絵理</t>
  </si>
  <si>
    <t>宇土市</t>
  </si>
  <si>
    <t>１５Ｍ４３</t>
  </si>
  <si>
    <t>１４Ｍ７１</t>
  </si>
  <si>
    <t>１３Ｍ９３</t>
  </si>
  <si>
    <t>１３Ｍ６８</t>
  </si>
  <si>
    <t>１３Ｍ１０</t>
  </si>
  <si>
    <t>１１Ｍ８７</t>
  </si>
  <si>
    <t>１１Ｍ７７</t>
  </si>
  <si>
    <t>一瀬重隆</t>
  </si>
  <si>
    <t>井上仁志</t>
  </si>
  <si>
    <t>森田清孝</t>
  </si>
  <si>
    <t>岩下昭彦</t>
  </si>
  <si>
    <t>西住浩一</t>
  </si>
  <si>
    <t>緒方安彦</t>
  </si>
  <si>
    <t>中林裕一</t>
  </si>
  <si>
    <t>上田一義</t>
  </si>
  <si>
    <t>５Ｍ０５</t>
  </si>
  <si>
    <t>５Ｍ００</t>
  </si>
  <si>
    <t>４Ｍ７６</t>
  </si>
  <si>
    <t>４Ｍ７４</t>
  </si>
  <si>
    <t>４Ｍ６３</t>
  </si>
  <si>
    <t>４Ｍ５２</t>
  </si>
  <si>
    <t>４Ｍ４３</t>
  </si>
  <si>
    <t>４Ｍ４０</t>
  </si>
  <si>
    <t>１１Ｍ７４</t>
  </si>
  <si>
    <t>１１Ｍ３３</t>
  </si>
  <si>
    <t>１０Ｍ６８</t>
  </si>
  <si>
    <t>１０Ｍ５１</t>
  </si>
  <si>
    <t>９Ｍ９４</t>
  </si>
  <si>
    <t>９Ｍ９１</t>
  </si>
  <si>
    <t>９Ｍ８７</t>
  </si>
  <si>
    <t>９Ｍ８６</t>
  </si>
  <si>
    <t>１２Ｍ９６</t>
  </si>
  <si>
    <t>１５’０４”９</t>
  </si>
  <si>
    <t>１５’１５”５</t>
  </si>
  <si>
    <t>１５’２０”４</t>
  </si>
  <si>
    <t>１５’２７”１</t>
  </si>
  <si>
    <t>１５’２９”７</t>
  </si>
  <si>
    <t>１５’３４”６</t>
  </si>
  <si>
    <t>１５’４２”８</t>
  </si>
  <si>
    <t>１５’４４”９</t>
  </si>
  <si>
    <t>福本みゆき</t>
  </si>
  <si>
    <t>西森浩子</t>
  </si>
  <si>
    <t>岩村麻未</t>
  </si>
  <si>
    <t>一期千佳子</t>
  </si>
  <si>
    <t>柳田美穂</t>
  </si>
  <si>
    <t>宮本千恵</t>
  </si>
  <si>
    <t>武田ふみこ</t>
  </si>
  <si>
    <t>上田聖恵</t>
  </si>
  <si>
    <t>金井成典</t>
  </si>
  <si>
    <t>家城正和</t>
  </si>
  <si>
    <t>宮本武夫</t>
  </si>
  <si>
    <t>松岡忠士</t>
  </si>
  <si>
    <t>鳥井一義</t>
  </si>
  <si>
    <t>津志田司</t>
  </si>
  <si>
    <t>亀丸武征</t>
  </si>
  <si>
    <t>村﨑勝英</t>
  </si>
  <si>
    <t>原田祐治</t>
  </si>
  <si>
    <t>村里綾</t>
  </si>
  <si>
    <t>栗屋育太郎</t>
  </si>
  <si>
    <t>杉枝真二</t>
  </si>
  <si>
    <t>古庄喜充圭</t>
  </si>
  <si>
    <t>福田哲哉</t>
  </si>
  <si>
    <t>米良瑛介</t>
  </si>
  <si>
    <t>中島慎治</t>
  </si>
  <si>
    <t>１’３２”４</t>
  </si>
  <si>
    <t>１’３３”３</t>
  </si>
  <si>
    <t>水俣市</t>
  </si>
  <si>
    <t>１’３３”４</t>
  </si>
  <si>
    <t>１’３３”９</t>
  </si>
  <si>
    <t>葦北郡</t>
  </si>
  <si>
    <t>１’３４”１</t>
  </si>
  <si>
    <t>１’３５”５</t>
  </si>
  <si>
    <t>宇土市</t>
  </si>
  <si>
    <t>１’３６”９</t>
  </si>
  <si>
    <t>１’３８”１</t>
  </si>
  <si>
    <t>八代市</t>
  </si>
  <si>
    <t>阿蘇郡市</t>
  </si>
  <si>
    <t>４８”０</t>
  </si>
  <si>
    <t>４８”２</t>
  </si>
  <si>
    <t>４８”４</t>
  </si>
  <si>
    <t>上天草郡</t>
  </si>
  <si>
    <t>４８”７</t>
  </si>
  <si>
    <t>５１”８</t>
  </si>
  <si>
    <t>５１”９</t>
  </si>
  <si>
    <t>５２”３</t>
  </si>
  <si>
    <t>鹿本郡市</t>
  </si>
  <si>
    <t>菊池郡市</t>
  </si>
  <si>
    <t>５２”４</t>
  </si>
  <si>
    <t>５２”５</t>
  </si>
  <si>
    <t>５３”２</t>
  </si>
  <si>
    <t>５３”９</t>
  </si>
  <si>
    <t>５４”８</t>
  </si>
  <si>
    <t>５３”１</t>
  </si>
  <si>
    <t>５３”４</t>
  </si>
  <si>
    <t>５３”５</t>
  </si>
  <si>
    <t>玉名市</t>
  </si>
  <si>
    <t>５４”６</t>
  </si>
  <si>
    <t>５４”９</t>
  </si>
  <si>
    <t>５６”５</t>
  </si>
  <si>
    <t>５７”０</t>
  </si>
  <si>
    <t>葦北郡</t>
  </si>
  <si>
    <t>５７”４</t>
  </si>
  <si>
    <t>４７”７</t>
  </si>
  <si>
    <t>４７”８</t>
  </si>
  <si>
    <t>４’０７”９</t>
  </si>
  <si>
    <t>４’１１”２</t>
  </si>
  <si>
    <t>４’１１”６</t>
  </si>
  <si>
    <t>４’１２”４</t>
  </si>
  <si>
    <t>４’１４”５</t>
  </si>
  <si>
    <t>４’１５”４</t>
  </si>
  <si>
    <t>４’１８”８</t>
  </si>
  <si>
    <t>４’１９”６</t>
  </si>
  <si>
    <t>５１”０</t>
  </si>
  <si>
    <t>５１”５</t>
  </si>
  <si>
    <t>５３”４</t>
  </si>
  <si>
    <t>５３”９</t>
  </si>
  <si>
    <t>５５”８</t>
  </si>
  <si>
    <t>５６”０</t>
  </si>
  <si>
    <t>５７”５</t>
  </si>
  <si>
    <t>１４Ｍ２９（ＮＧＲ）</t>
  </si>
  <si>
    <t>１３Ｍ３５</t>
  </si>
  <si>
    <t>１１Ｍ７１</t>
  </si>
  <si>
    <t>１１Ｍ３６</t>
  </si>
  <si>
    <t>１０Ｍ００</t>
  </si>
  <si>
    <t>９Ｍ６４</t>
  </si>
  <si>
    <t>９Ｍ３３</t>
  </si>
  <si>
    <t>９Ｍ２２</t>
  </si>
  <si>
    <t>２２”２</t>
  </si>
  <si>
    <t>２２”５</t>
  </si>
  <si>
    <t>２３”３</t>
  </si>
  <si>
    <t>２３”７</t>
  </si>
  <si>
    <t>２３”８</t>
  </si>
  <si>
    <t>２４”８</t>
  </si>
  <si>
    <t>２７”５</t>
  </si>
  <si>
    <t>２７”９</t>
  </si>
  <si>
    <t>２８”８</t>
  </si>
  <si>
    <t>２８”９</t>
  </si>
  <si>
    <t>３０”５</t>
  </si>
  <si>
    <t>３１”３</t>
  </si>
  <si>
    <t>３１”４</t>
  </si>
  <si>
    <t>４’１１”０（ＮＧＲ）</t>
  </si>
  <si>
    <t>４’２３”０</t>
  </si>
  <si>
    <t>４’２３”７</t>
  </si>
  <si>
    <t>４’２４”５</t>
  </si>
  <si>
    <t>４’２５”４</t>
  </si>
  <si>
    <t>４’２７”２</t>
  </si>
  <si>
    <t>４’３１”９</t>
  </si>
  <si>
    <t>４’３２”１</t>
  </si>
  <si>
    <t>１３”３</t>
  </si>
  <si>
    <t>１３”６</t>
  </si>
  <si>
    <t>１３”８</t>
  </si>
  <si>
    <t>１４”１</t>
  </si>
  <si>
    <t>１４”２</t>
  </si>
  <si>
    <t>１４”６</t>
  </si>
  <si>
    <t>１２”６</t>
  </si>
  <si>
    <t>１２”７</t>
  </si>
  <si>
    <t>１２”９</t>
  </si>
  <si>
    <t>１３”０</t>
  </si>
  <si>
    <t>１３”２</t>
  </si>
  <si>
    <t>５’０８”６</t>
  </si>
  <si>
    <t>５’１６”５</t>
  </si>
  <si>
    <t>５’２１”７</t>
  </si>
  <si>
    <t>５’３３”２</t>
  </si>
  <si>
    <t>５’３６”８</t>
  </si>
  <si>
    <t>５’４１”１</t>
  </si>
  <si>
    <t>５’５７”９</t>
  </si>
  <si>
    <t>６’３３”６</t>
  </si>
  <si>
    <t>１４”３</t>
  </si>
  <si>
    <t>１４”５</t>
  </si>
  <si>
    <t>１４”７</t>
  </si>
  <si>
    <t>１４”８</t>
  </si>
  <si>
    <t>１４”９</t>
  </si>
  <si>
    <t>１５”０</t>
  </si>
  <si>
    <t>１５”４</t>
  </si>
  <si>
    <t>１５”５</t>
  </si>
  <si>
    <t>１１”４</t>
  </si>
  <si>
    <t>１１”６</t>
  </si>
  <si>
    <t>１１”９</t>
  </si>
  <si>
    <t>１２”０</t>
  </si>
  <si>
    <t>１２”１</t>
  </si>
  <si>
    <t>１２”２</t>
  </si>
  <si>
    <t>１２”８</t>
  </si>
  <si>
    <t>１２”４</t>
  </si>
  <si>
    <t>１３”１</t>
  </si>
  <si>
    <t>１３”５</t>
  </si>
  <si>
    <t>２’１３”５（ＮＧＲ）</t>
  </si>
  <si>
    <t>２’１６”３</t>
  </si>
  <si>
    <t>２’２０”８</t>
  </si>
  <si>
    <t>２’２０”９</t>
  </si>
  <si>
    <t>２’２３”７</t>
  </si>
  <si>
    <t>２’２６”０</t>
  </si>
  <si>
    <t>２’２７”８</t>
  </si>
  <si>
    <t>１３”９</t>
  </si>
  <si>
    <t>６’４８”７</t>
  </si>
  <si>
    <t>７’０７”３</t>
  </si>
  <si>
    <t>７’２３”０</t>
  </si>
  <si>
    <t>７’２８”４</t>
  </si>
  <si>
    <t>７’３８”６</t>
  </si>
  <si>
    <t>７’４７”５</t>
  </si>
  <si>
    <t>７’４９”２</t>
  </si>
  <si>
    <t>８’２８”２</t>
  </si>
  <si>
    <t>１１Ｍ２３</t>
  </si>
  <si>
    <t>８Ｍ７１</t>
  </si>
  <si>
    <t>７Ｍ９６</t>
  </si>
  <si>
    <t>７Ｍ５５</t>
  </si>
  <si>
    <t>７Ｍ４２</t>
  </si>
  <si>
    <t>３８Ｍ７０</t>
  </si>
  <si>
    <t>３７Ｍ８１</t>
  </si>
  <si>
    <t>３４Ｍ４９</t>
  </si>
  <si>
    <t>３２Ｍ８７</t>
  </si>
  <si>
    <t>３２Ｍ１１</t>
  </si>
  <si>
    <t>３１Ｍ２６</t>
  </si>
  <si>
    <t>２９Ｍ０１</t>
  </si>
  <si>
    <t>４２Ｍ３４</t>
  </si>
  <si>
    <t>９Ｍ６９</t>
  </si>
  <si>
    <t>９Ｍ０１</t>
  </si>
  <si>
    <t>８Ｍ７８</t>
  </si>
  <si>
    <t>６Ｍ９０</t>
  </si>
  <si>
    <t>６Ｍ８１</t>
  </si>
  <si>
    <t>６Ｍ７０</t>
  </si>
  <si>
    <t>１Ｍ９５</t>
  </si>
  <si>
    <t>１Ｍ９０</t>
  </si>
  <si>
    <t>１Ｍ８５</t>
  </si>
  <si>
    <t>１Ｍ８０</t>
  </si>
  <si>
    <t>８’４９”０（ＮＧＲ）</t>
  </si>
  <si>
    <t>８’５０”０（ＮＧＲ）</t>
  </si>
  <si>
    <t>８’５２”９</t>
  </si>
  <si>
    <t>８’５７”５</t>
  </si>
  <si>
    <t>９’１３”２</t>
  </si>
  <si>
    <t>９’２０”１</t>
  </si>
  <si>
    <t>９’２４”１</t>
  </si>
  <si>
    <t>９’２５”０</t>
  </si>
  <si>
    <t>１４Ｍ１１</t>
  </si>
  <si>
    <t>１４Ｍ１０</t>
  </si>
  <si>
    <t>１３Ｍ９４</t>
  </si>
  <si>
    <t>１２Ｍ９８</t>
  </si>
  <si>
    <t>１２Ｍ９１</t>
  </si>
  <si>
    <t>１２Ｍ７２</t>
  </si>
  <si>
    <t>１２Ｍ５２</t>
  </si>
  <si>
    <t>１２Ｍ０９</t>
  </si>
  <si>
    <t>森大輔</t>
  </si>
  <si>
    <t>中村豊治</t>
  </si>
  <si>
    <t>谷川孔明</t>
  </si>
  <si>
    <t>久保良史</t>
  </si>
  <si>
    <t>石井勇気</t>
  </si>
  <si>
    <t>徳本康輝</t>
  </si>
  <si>
    <t>渡辺大輔</t>
  </si>
  <si>
    <t>荒木大将</t>
  </si>
  <si>
    <t>荒川達也</t>
  </si>
  <si>
    <t>中村正太</t>
  </si>
  <si>
    <t>松村和樹</t>
  </si>
  <si>
    <t>本田浩誠</t>
  </si>
  <si>
    <t>坂田真二</t>
  </si>
  <si>
    <t>田中裕成</t>
  </si>
  <si>
    <t>伊津野淳</t>
  </si>
  <si>
    <t>松本辰矢</t>
  </si>
  <si>
    <t>前川直毅</t>
  </si>
  <si>
    <t>中松大寿</t>
  </si>
  <si>
    <t>池田将文</t>
  </si>
  <si>
    <t>長谷川豊</t>
  </si>
  <si>
    <t>松岡渡</t>
  </si>
  <si>
    <t>霍本茂寿</t>
  </si>
  <si>
    <t>大家聖矢</t>
  </si>
  <si>
    <t>吉津亜弥</t>
  </si>
  <si>
    <t>田中文容子</t>
  </si>
  <si>
    <t>藤岡美由紀</t>
  </si>
  <si>
    <t>坂口歩美</t>
  </si>
  <si>
    <t>中竹理恵</t>
  </si>
  <si>
    <t>戸屋久美子</t>
  </si>
  <si>
    <t>戸田裕子</t>
  </si>
  <si>
    <t>上田恵美子</t>
  </si>
  <si>
    <t>緒方和可子</t>
  </si>
  <si>
    <t>坂本明美</t>
  </si>
  <si>
    <t>緒方朋子</t>
  </si>
  <si>
    <t>勝本美樹</t>
  </si>
  <si>
    <t>高倉知佐子</t>
  </si>
  <si>
    <t>堀坂雅秀</t>
  </si>
  <si>
    <t>立尾一喜</t>
  </si>
  <si>
    <t>大城戸正剛</t>
  </si>
  <si>
    <t>木下政俊</t>
  </si>
  <si>
    <t>本多毛佐光</t>
  </si>
  <si>
    <t>氏江時春</t>
  </si>
  <si>
    <t>佐枝幸憲</t>
  </si>
  <si>
    <t>坂梨優</t>
  </si>
  <si>
    <t>久間章弘</t>
  </si>
  <si>
    <t>斉藤友章</t>
  </si>
  <si>
    <t>森高広</t>
  </si>
  <si>
    <t>荒木一孝</t>
  </si>
  <si>
    <t>井上伸孝</t>
  </si>
  <si>
    <t>田中泉</t>
  </si>
  <si>
    <t>福田渉</t>
  </si>
  <si>
    <t>緒方健太郎</t>
  </si>
  <si>
    <t>岩丸昌代</t>
  </si>
  <si>
    <t>吉澤恵子</t>
  </si>
  <si>
    <t>藤木陽子</t>
  </si>
  <si>
    <t>平島永梨</t>
  </si>
  <si>
    <t>富永香奈枝</t>
  </si>
  <si>
    <t>松永百合絵</t>
  </si>
  <si>
    <t>宮下くみ子</t>
  </si>
  <si>
    <t>若松真樹子</t>
  </si>
  <si>
    <t>宮崎祐行</t>
  </si>
  <si>
    <t>村山浩敏</t>
  </si>
  <si>
    <t>星本英治</t>
  </si>
  <si>
    <t>倉内雅比古</t>
  </si>
  <si>
    <t>松本行彦</t>
  </si>
  <si>
    <t>佐藤裕次</t>
  </si>
  <si>
    <t>田山一精</t>
  </si>
  <si>
    <t>前方裕一</t>
  </si>
  <si>
    <t>今村千弘</t>
  </si>
  <si>
    <t>中村清治</t>
  </si>
  <si>
    <t>林田義憲</t>
  </si>
  <si>
    <t>西辻光徳</t>
  </si>
  <si>
    <t>清田利之</t>
  </si>
  <si>
    <t>宮崎光一</t>
  </si>
  <si>
    <t>鹿子木伸市郎</t>
  </si>
  <si>
    <t>森山泰宜</t>
  </si>
  <si>
    <t>米良瑛彦</t>
  </si>
  <si>
    <t>上野聖史</t>
  </si>
  <si>
    <t>田中一路</t>
  </si>
  <si>
    <t>草野猛</t>
  </si>
  <si>
    <t>田中太樹</t>
  </si>
  <si>
    <t>前田崇文</t>
  </si>
  <si>
    <t>東麻衣</t>
  </si>
  <si>
    <t>田中峰子</t>
  </si>
  <si>
    <t>中野里香</t>
  </si>
  <si>
    <t>松本希望</t>
  </si>
  <si>
    <t>江口あさみ</t>
  </si>
  <si>
    <t>橋本陽子</t>
  </si>
  <si>
    <t>赤池夏美</t>
  </si>
  <si>
    <t>佐々木邦人</t>
  </si>
  <si>
    <t>緒方謙太</t>
  </si>
  <si>
    <t>本田裕之</t>
  </si>
  <si>
    <t>秋山亮</t>
  </si>
  <si>
    <t>大園剛</t>
  </si>
  <si>
    <t>馬場寛之</t>
  </si>
  <si>
    <t>児玉翔吾</t>
  </si>
  <si>
    <t>平川美智子</t>
  </si>
  <si>
    <t>平野満香</t>
  </si>
  <si>
    <t>室岡藍美</t>
  </si>
  <si>
    <t>立山あさ子</t>
  </si>
  <si>
    <t>宮本理恵子</t>
  </si>
  <si>
    <t>中元愛理</t>
  </si>
  <si>
    <t>田口順子</t>
  </si>
  <si>
    <t>成田浩子</t>
  </si>
  <si>
    <t>谷口桂子</t>
  </si>
  <si>
    <t>山下真美</t>
  </si>
  <si>
    <t>薮下亜樹</t>
  </si>
  <si>
    <t>新野尾富美</t>
  </si>
  <si>
    <t>其田葉子</t>
  </si>
  <si>
    <t>白石正子</t>
  </si>
  <si>
    <t>庄村弘幸</t>
  </si>
  <si>
    <t>右今弘年</t>
  </si>
  <si>
    <t>豊永征介</t>
  </si>
  <si>
    <t>中尾茂人</t>
  </si>
  <si>
    <t>松村惺</t>
  </si>
  <si>
    <t>濱田孝幸</t>
  </si>
  <si>
    <t>古閑政次</t>
  </si>
  <si>
    <t>松本良幸</t>
  </si>
  <si>
    <t>久保田利己</t>
  </si>
  <si>
    <t>森田俊寿</t>
  </si>
  <si>
    <t>大西訓</t>
  </si>
  <si>
    <t>中野健</t>
  </si>
  <si>
    <t>坂本敏雄</t>
  </si>
  <si>
    <t>栗屋正博</t>
  </si>
  <si>
    <t>大貫智義</t>
  </si>
  <si>
    <t>田畑義男</t>
  </si>
  <si>
    <t>小原靖彦</t>
  </si>
  <si>
    <t>椎葉美明</t>
  </si>
  <si>
    <t>中原伸二</t>
  </si>
  <si>
    <t>山口隆之</t>
  </si>
  <si>
    <t>前田浩二</t>
  </si>
  <si>
    <t>新野賢児</t>
  </si>
  <si>
    <t>米田光宏</t>
  </si>
  <si>
    <t>福田大作</t>
  </si>
  <si>
    <t>林史朗</t>
  </si>
  <si>
    <t>碇憲樹</t>
  </si>
  <si>
    <t>前田淳子</t>
  </si>
  <si>
    <t>岩田久美</t>
  </si>
  <si>
    <t>本田恵津子</t>
  </si>
  <si>
    <t>本山さゆり</t>
  </si>
  <si>
    <t>淀川京子</t>
  </si>
  <si>
    <t>木下奈美</t>
  </si>
  <si>
    <t>浦野恵子</t>
  </si>
  <si>
    <t>七田まゆみ</t>
  </si>
  <si>
    <t>内田博也</t>
  </si>
  <si>
    <t>山下将近</t>
  </si>
  <si>
    <t>隅川孝弘</t>
  </si>
  <si>
    <t>田上朋史</t>
  </si>
  <si>
    <t>山本大</t>
  </si>
  <si>
    <t>宮島誠一</t>
  </si>
  <si>
    <t>永野栄介</t>
  </si>
  <si>
    <t>山下直樹</t>
  </si>
  <si>
    <t>近藤　親芳</t>
  </si>
  <si>
    <t>稲冨　敏明</t>
  </si>
  <si>
    <t>坂井　征孝</t>
  </si>
  <si>
    <t>光永　正嗣</t>
  </si>
  <si>
    <t>中村　政廣</t>
  </si>
  <si>
    <t>田村　勝春</t>
  </si>
  <si>
    <t>小川　勝美</t>
  </si>
  <si>
    <t>森田　　茂</t>
  </si>
  <si>
    <t>１２’０５”４</t>
  </si>
  <si>
    <t>１２’１２”５</t>
  </si>
  <si>
    <t>１２’１６”７</t>
  </si>
  <si>
    <t>１１’２０”０</t>
  </si>
  <si>
    <t>１１’１２”８</t>
  </si>
  <si>
    <t>１１’３６”５</t>
  </si>
  <si>
    <t>１２’２５”０</t>
  </si>
  <si>
    <t>１２’２９”３</t>
  </si>
  <si>
    <t>木下雅子</t>
  </si>
  <si>
    <t>原口英樹</t>
  </si>
  <si>
    <t>４５”７（ＮＧＲ）</t>
  </si>
  <si>
    <t>執柄由美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</si>
</sst>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1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ＤＦ細丸ゴシック体"/>
      <family val="3"/>
    </font>
    <font>
      <sz val="20"/>
      <name val="ＤＦ細丸ゴシック体"/>
      <family val="3"/>
    </font>
    <font>
      <sz val="11"/>
      <name val="ＤＦＧ細丸ゴシック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39" fontId="0" fillId="0" borderId="1" xfId="0" applyNumberFormat="1" applyBorder="1" applyAlignment="1">
      <alignment vertical="center" shrinkToFit="1"/>
    </xf>
    <xf numFmtId="39" fontId="0" fillId="0" borderId="1" xfId="0" applyNumberForma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0" fontId="3" fillId="2" borderId="10" xfId="0" applyFont="1" applyFill="1" applyBorder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 textRotation="255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26098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42900"/>
          <a:ext cx="26098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J21" sqref="J21:J22"/>
    </sheetView>
  </sheetViews>
  <sheetFormatPr defaultColWidth="9.00390625" defaultRowHeight="13.5"/>
  <cols>
    <col min="1" max="1" width="5.25390625" style="0" bestFit="1" customWidth="1"/>
    <col min="2" max="2" width="28.125" style="0" bestFit="1" customWidth="1"/>
    <col min="3" max="3" width="13.875" style="0" bestFit="1" customWidth="1"/>
    <col min="5" max="5" width="11.625" style="0" bestFit="1" customWidth="1"/>
    <col min="7" max="7" width="12.375" style="0" bestFit="1" customWidth="1"/>
    <col min="9" max="9" width="13.625" style="0" bestFit="1" customWidth="1"/>
    <col min="10" max="10" width="7.125" style="0" bestFit="1" customWidth="1"/>
    <col min="11" max="11" width="11.625" style="0" bestFit="1" customWidth="1"/>
    <col min="13" max="13" width="13.625" style="0" bestFit="1" customWidth="1"/>
    <col min="15" max="15" width="11.375" style="0" bestFit="1" customWidth="1"/>
    <col min="17" max="17" width="13.625" style="0" bestFit="1" customWidth="1"/>
  </cols>
  <sheetData>
    <row r="1" spans="1:18" ht="24">
      <c r="A1" s="35" t="s">
        <v>69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" ht="13.5">
      <c r="A2" s="36" t="s">
        <v>0</v>
      </c>
      <c r="B2" s="36"/>
    </row>
    <row r="3" spans="1:18" s="2" customFormat="1" ht="13.5">
      <c r="A3" s="1" t="s">
        <v>1</v>
      </c>
      <c r="B3" s="1" t="s">
        <v>2</v>
      </c>
      <c r="C3" s="22" t="s">
        <v>3</v>
      </c>
      <c r="D3" s="22" t="s">
        <v>4</v>
      </c>
      <c r="E3" s="22" t="s">
        <v>5</v>
      </c>
      <c r="F3" s="22" t="s">
        <v>4</v>
      </c>
      <c r="G3" s="22" t="s">
        <v>6</v>
      </c>
      <c r="H3" s="22" t="s">
        <v>4</v>
      </c>
      <c r="I3" s="22" t="s">
        <v>7</v>
      </c>
      <c r="J3" s="22" t="s">
        <v>4</v>
      </c>
      <c r="K3" s="22" t="s">
        <v>8</v>
      </c>
      <c r="L3" s="22" t="s">
        <v>4</v>
      </c>
      <c r="M3" s="22" t="s">
        <v>9</v>
      </c>
      <c r="N3" s="22" t="s">
        <v>4</v>
      </c>
      <c r="O3" s="22" t="s">
        <v>10</v>
      </c>
      <c r="P3" s="22" t="s">
        <v>4</v>
      </c>
      <c r="Q3" s="22" t="s">
        <v>11</v>
      </c>
      <c r="R3" s="22" t="s">
        <v>4</v>
      </c>
    </row>
    <row r="4" spans="1:18" ht="13.5">
      <c r="A4" s="34">
        <v>12</v>
      </c>
      <c r="B4" s="34" t="s">
        <v>77</v>
      </c>
      <c r="C4" s="23" t="s">
        <v>199</v>
      </c>
      <c r="D4" s="37" t="s">
        <v>122</v>
      </c>
      <c r="E4" s="23" t="s">
        <v>200</v>
      </c>
      <c r="F4" s="37" t="s">
        <v>148</v>
      </c>
      <c r="G4" s="23" t="s">
        <v>201</v>
      </c>
      <c r="H4" s="33" t="s">
        <v>189</v>
      </c>
      <c r="I4" s="23" t="s">
        <v>202</v>
      </c>
      <c r="J4" s="33" t="s">
        <v>117</v>
      </c>
      <c r="K4" s="23" t="s">
        <v>203</v>
      </c>
      <c r="L4" s="33" t="s">
        <v>147</v>
      </c>
      <c r="M4" s="23" t="s">
        <v>204</v>
      </c>
      <c r="N4" s="33" t="s">
        <v>123</v>
      </c>
      <c r="O4" s="23" t="s">
        <v>205</v>
      </c>
      <c r="P4" s="33" t="s">
        <v>190</v>
      </c>
      <c r="Q4" s="23" t="s">
        <v>206</v>
      </c>
      <c r="R4" s="33" t="s">
        <v>142</v>
      </c>
    </row>
    <row r="5" spans="1:18" ht="13.5">
      <c r="A5" s="34"/>
      <c r="B5" s="34"/>
      <c r="C5" s="26" t="s">
        <v>191</v>
      </c>
      <c r="D5" s="38"/>
      <c r="E5" s="21" t="s">
        <v>192</v>
      </c>
      <c r="F5" s="38"/>
      <c r="G5" s="21" t="s">
        <v>193</v>
      </c>
      <c r="H5" s="33"/>
      <c r="I5" s="21" t="s">
        <v>194</v>
      </c>
      <c r="J5" s="33"/>
      <c r="K5" s="21" t="s">
        <v>195</v>
      </c>
      <c r="L5" s="33"/>
      <c r="M5" s="21" t="s">
        <v>196</v>
      </c>
      <c r="N5" s="33"/>
      <c r="O5" s="21" t="s">
        <v>197</v>
      </c>
      <c r="P5" s="33"/>
      <c r="Q5" s="21" t="s">
        <v>198</v>
      </c>
      <c r="R5" s="33"/>
    </row>
    <row r="6" spans="1:18" ht="13.5">
      <c r="A6" s="34">
        <v>13</v>
      </c>
      <c r="B6" s="34" t="s">
        <v>78</v>
      </c>
      <c r="C6" s="23" t="s">
        <v>216</v>
      </c>
      <c r="D6" s="33" t="s">
        <v>117</v>
      </c>
      <c r="E6" s="23" t="s">
        <v>217</v>
      </c>
      <c r="F6" s="33" t="s">
        <v>147</v>
      </c>
      <c r="G6" s="23" t="s">
        <v>218</v>
      </c>
      <c r="H6" s="33" t="s">
        <v>207</v>
      </c>
      <c r="I6" s="23" t="s">
        <v>219</v>
      </c>
      <c r="J6" s="33" t="s">
        <v>123</v>
      </c>
      <c r="K6" s="23" t="s">
        <v>220</v>
      </c>
      <c r="L6" s="33" t="s">
        <v>208</v>
      </c>
      <c r="M6" s="23" t="s">
        <v>221</v>
      </c>
      <c r="N6" s="33" t="s">
        <v>131</v>
      </c>
      <c r="O6" s="23" t="s">
        <v>222</v>
      </c>
      <c r="P6" s="33" t="s">
        <v>121</v>
      </c>
      <c r="Q6" s="27"/>
      <c r="R6" s="33"/>
    </row>
    <row r="7" spans="1:18" ht="13.5">
      <c r="A7" s="34"/>
      <c r="B7" s="34"/>
      <c r="C7" s="21" t="s">
        <v>209</v>
      </c>
      <c r="D7" s="33"/>
      <c r="E7" s="21" t="s">
        <v>210</v>
      </c>
      <c r="F7" s="33"/>
      <c r="G7" s="21" t="s">
        <v>211</v>
      </c>
      <c r="H7" s="33"/>
      <c r="I7" s="21" t="s">
        <v>212</v>
      </c>
      <c r="J7" s="33"/>
      <c r="K7" s="21" t="s">
        <v>213</v>
      </c>
      <c r="L7" s="33"/>
      <c r="M7" s="21" t="s">
        <v>214</v>
      </c>
      <c r="N7" s="33"/>
      <c r="O7" s="21" t="s">
        <v>215</v>
      </c>
      <c r="P7" s="33"/>
      <c r="Q7" s="21"/>
      <c r="R7" s="33"/>
    </row>
    <row r="8" spans="1:18" ht="13.5">
      <c r="A8" s="34">
        <v>14</v>
      </c>
      <c r="B8" s="34" t="s">
        <v>79</v>
      </c>
      <c r="C8" s="23" t="s">
        <v>294</v>
      </c>
      <c r="D8" s="33" t="s">
        <v>120</v>
      </c>
      <c r="E8" s="23" t="s">
        <v>295</v>
      </c>
      <c r="F8" s="33" t="s">
        <v>147</v>
      </c>
      <c r="G8" s="23" t="s">
        <v>296</v>
      </c>
      <c r="H8" s="33" t="s">
        <v>130</v>
      </c>
      <c r="I8" s="23" t="s">
        <v>297</v>
      </c>
      <c r="J8" s="33" t="s">
        <v>124</v>
      </c>
      <c r="K8" s="23" t="s">
        <v>298</v>
      </c>
      <c r="L8" s="33" t="s">
        <v>147</v>
      </c>
      <c r="M8" s="23" t="s">
        <v>299</v>
      </c>
      <c r="N8" s="33" t="s">
        <v>124</v>
      </c>
      <c r="O8" s="23" t="s">
        <v>300</v>
      </c>
      <c r="P8" s="33" t="s">
        <v>223</v>
      </c>
      <c r="Q8" s="23" t="s">
        <v>301</v>
      </c>
      <c r="R8" s="33" t="s">
        <v>142</v>
      </c>
    </row>
    <row r="9" spans="1:18" ht="13.5">
      <c r="A9" s="34"/>
      <c r="B9" s="34"/>
      <c r="C9" s="21" t="s">
        <v>270</v>
      </c>
      <c r="D9" s="33"/>
      <c r="E9" s="21" t="s">
        <v>271</v>
      </c>
      <c r="F9" s="33"/>
      <c r="G9" s="21" t="s">
        <v>272</v>
      </c>
      <c r="H9" s="33"/>
      <c r="I9" s="21" t="s">
        <v>273</v>
      </c>
      <c r="J9" s="33"/>
      <c r="K9" s="21" t="s">
        <v>274</v>
      </c>
      <c r="L9" s="33"/>
      <c r="M9" s="21" t="s">
        <v>275</v>
      </c>
      <c r="N9" s="33"/>
      <c r="O9" s="21" t="s">
        <v>276</v>
      </c>
      <c r="P9" s="33"/>
      <c r="Q9" s="21" t="s">
        <v>277</v>
      </c>
      <c r="R9" s="33"/>
    </row>
    <row r="10" spans="3:18" ht="13.5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3.5">
      <c r="A11" s="36" t="s">
        <v>12</v>
      </c>
      <c r="B11" s="36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" customFormat="1" ht="13.5">
      <c r="A12" s="1" t="s">
        <v>1</v>
      </c>
      <c r="B12" s="1" t="s">
        <v>2</v>
      </c>
      <c r="C12" s="22" t="s">
        <v>3</v>
      </c>
      <c r="D12" s="22" t="s">
        <v>4</v>
      </c>
      <c r="E12" s="22" t="s">
        <v>5</v>
      </c>
      <c r="F12" s="22" t="s">
        <v>4</v>
      </c>
      <c r="G12" s="22" t="s">
        <v>6</v>
      </c>
      <c r="H12" s="22" t="s">
        <v>4</v>
      </c>
      <c r="I12" s="22" t="s">
        <v>7</v>
      </c>
      <c r="J12" s="22" t="s">
        <v>4</v>
      </c>
      <c r="K12" s="22" t="s">
        <v>8</v>
      </c>
      <c r="L12" s="22" t="s">
        <v>4</v>
      </c>
      <c r="M12" s="22" t="s">
        <v>9</v>
      </c>
      <c r="N12" s="22" t="s">
        <v>4</v>
      </c>
      <c r="O12" s="22" t="s">
        <v>10</v>
      </c>
      <c r="P12" s="22" t="s">
        <v>4</v>
      </c>
      <c r="Q12" s="22" t="s">
        <v>11</v>
      </c>
      <c r="R12" s="22" t="s">
        <v>4</v>
      </c>
    </row>
    <row r="13" spans="1:18" ht="14.25">
      <c r="A13" s="34">
        <v>1</v>
      </c>
      <c r="B13" s="34" t="s">
        <v>80</v>
      </c>
      <c r="C13" s="28" t="s">
        <v>188</v>
      </c>
      <c r="D13" s="33" t="s">
        <v>122</v>
      </c>
      <c r="E13" s="28" t="s">
        <v>157</v>
      </c>
      <c r="F13" s="33" t="s">
        <v>142</v>
      </c>
      <c r="G13" s="28" t="s">
        <v>158</v>
      </c>
      <c r="H13" s="33" t="s">
        <v>123</v>
      </c>
      <c r="I13" s="28" t="s">
        <v>159</v>
      </c>
      <c r="J13" s="33" t="s">
        <v>124</v>
      </c>
      <c r="K13" s="28" t="s">
        <v>160</v>
      </c>
      <c r="L13" s="33" t="s">
        <v>120</v>
      </c>
      <c r="M13" s="28" t="s">
        <v>161</v>
      </c>
      <c r="N13" s="33" t="s">
        <v>131</v>
      </c>
      <c r="O13" s="28" t="s">
        <v>162</v>
      </c>
      <c r="P13" s="33" t="s">
        <v>133</v>
      </c>
      <c r="Q13" s="28" t="s">
        <v>163</v>
      </c>
      <c r="R13" s="33" t="s">
        <v>117</v>
      </c>
    </row>
    <row r="14" spans="1:18" ht="13.5">
      <c r="A14" s="34"/>
      <c r="B14" s="34"/>
      <c r="C14" s="21" t="s">
        <v>143</v>
      </c>
      <c r="D14" s="33"/>
      <c r="E14" s="21" t="s">
        <v>144</v>
      </c>
      <c r="F14" s="33"/>
      <c r="G14" s="21" t="s">
        <v>144</v>
      </c>
      <c r="H14" s="33"/>
      <c r="I14" s="21" t="s">
        <v>144</v>
      </c>
      <c r="J14" s="33"/>
      <c r="K14" s="21" t="s">
        <v>145</v>
      </c>
      <c r="L14" s="33"/>
      <c r="M14" s="21" t="s">
        <v>145</v>
      </c>
      <c r="N14" s="33"/>
      <c r="O14" s="21" t="s">
        <v>146</v>
      </c>
      <c r="P14" s="33"/>
      <c r="Q14" s="21" t="s">
        <v>146</v>
      </c>
      <c r="R14" s="33"/>
    </row>
    <row r="15" spans="1:18" ht="13.5">
      <c r="A15" s="34">
        <v>1</v>
      </c>
      <c r="B15" s="34" t="s">
        <v>81</v>
      </c>
      <c r="C15" s="29" t="s">
        <v>164</v>
      </c>
      <c r="D15" s="33" t="s">
        <v>124</v>
      </c>
      <c r="E15" s="29" t="s">
        <v>165</v>
      </c>
      <c r="F15" s="33" t="s">
        <v>117</v>
      </c>
      <c r="G15" s="29" t="s">
        <v>166</v>
      </c>
      <c r="H15" s="33" t="s">
        <v>130</v>
      </c>
      <c r="I15" s="29" t="s">
        <v>167</v>
      </c>
      <c r="J15" s="33" t="s">
        <v>123</v>
      </c>
      <c r="K15" s="29" t="s">
        <v>168</v>
      </c>
      <c r="L15" s="33" t="s">
        <v>122</v>
      </c>
      <c r="M15" s="29" t="s">
        <v>169</v>
      </c>
      <c r="N15" s="33" t="s">
        <v>131</v>
      </c>
      <c r="O15" s="29" t="s">
        <v>170</v>
      </c>
      <c r="P15" s="33" t="s">
        <v>132</v>
      </c>
      <c r="Q15" s="29" t="s">
        <v>171</v>
      </c>
      <c r="R15" s="33" t="s">
        <v>133</v>
      </c>
    </row>
    <row r="16" spans="1:18" ht="13.5">
      <c r="A16" s="34"/>
      <c r="B16" s="34"/>
      <c r="C16" s="21" t="s">
        <v>134</v>
      </c>
      <c r="D16" s="33"/>
      <c r="E16" s="21" t="s">
        <v>135</v>
      </c>
      <c r="F16" s="33"/>
      <c r="G16" s="21" t="s">
        <v>136</v>
      </c>
      <c r="H16" s="33"/>
      <c r="I16" s="21" t="s">
        <v>137</v>
      </c>
      <c r="J16" s="33"/>
      <c r="K16" s="21" t="s">
        <v>138</v>
      </c>
      <c r="L16" s="33"/>
      <c r="M16" s="21" t="s">
        <v>139</v>
      </c>
      <c r="N16" s="33"/>
      <c r="O16" s="21" t="s">
        <v>140</v>
      </c>
      <c r="P16" s="33"/>
      <c r="Q16" s="21" t="s">
        <v>141</v>
      </c>
      <c r="R16" s="33"/>
    </row>
    <row r="17" spans="1:18" ht="13.5">
      <c r="A17" s="34">
        <v>1</v>
      </c>
      <c r="B17" s="34" t="s">
        <v>82</v>
      </c>
      <c r="C17" s="29" t="s">
        <v>172</v>
      </c>
      <c r="D17" s="33" t="s">
        <v>147</v>
      </c>
      <c r="E17" s="29" t="s">
        <v>173</v>
      </c>
      <c r="F17" s="33" t="s">
        <v>142</v>
      </c>
      <c r="G17" s="29" t="s">
        <v>174</v>
      </c>
      <c r="H17" s="33" t="s">
        <v>124</v>
      </c>
      <c r="I17" s="29" t="s">
        <v>175</v>
      </c>
      <c r="J17" s="33" t="s">
        <v>120</v>
      </c>
      <c r="K17" s="29" t="s">
        <v>176</v>
      </c>
      <c r="L17" s="33" t="s">
        <v>132</v>
      </c>
      <c r="M17" s="29" t="s">
        <v>177</v>
      </c>
      <c r="N17" s="33" t="s">
        <v>123</v>
      </c>
      <c r="O17" s="29" t="s">
        <v>178</v>
      </c>
      <c r="P17" s="33" t="s">
        <v>148</v>
      </c>
      <c r="Q17" s="29" t="s">
        <v>179</v>
      </c>
      <c r="R17" s="33" t="s">
        <v>130</v>
      </c>
    </row>
    <row r="18" spans="1:18" ht="13.5">
      <c r="A18" s="34"/>
      <c r="B18" s="34"/>
      <c r="C18" s="21" t="s">
        <v>149</v>
      </c>
      <c r="D18" s="33"/>
      <c r="E18" s="21" t="s">
        <v>150</v>
      </c>
      <c r="F18" s="33"/>
      <c r="G18" s="21" t="s">
        <v>151</v>
      </c>
      <c r="H18" s="33"/>
      <c r="I18" s="21" t="s">
        <v>152</v>
      </c>
      <c r="J18" s="33"/>
      <c r="K18" s="21" t="s">
        <v>153</v>
      </c>
      <c r="L18" s="33"/>
      <c r="M18" s="21" t="s">
        <v>154</v>
      </c>
      <c r="N18" s="33"/>
      <c r="O18" s="21" t="s">
        <v>155</v>
      </c>
      <c r="P18" s="33"/>
      <c r="Q18" s="21" t="s">
        <v>156</v>
      </c>
      <c r="R18" s="33"/>
    </row>
    <row r="19" spans="1:18" ht="14.25">
      <c r="A19" s="34">
        <v>1</v>
      </c>
      <c r="B19" s="34" t="s">
        <v>83</v>
      </c>
      <c r="C19" s="30" t="s">
        <v>180</v>
      </c>
      <c r="D19" s="33" t="s">
        <v>115</v>
      </c>
      <c r="E19" s="21" t="s">
        <v>181</v>
      </c>
      <c r="F19" s="33" t="s">
        <v>14</v>
      </c>
      <c r="G19" s="21" t="s">
        <v>182</v>
      </c>
      <c r="H19" s="33" t="s">
        <v>19</v>
      </c>
      <c r="I19" s="21" t="s">
        <v>183</v>
      </c>
      <c r="J19" s="33" t="s">
        <v>112</v>
      </c>
      <c r="K19" s="30" t="s">
        <v>184</v>
      </c>
      <c r="L19" s="33" t="s">
        <v>121</v>
      </c>
      <c r="M19" s="30" t="s">
        <v>185</v>
      </c>
      <c r="N19" s="33" t="s">
        <v>122</v>
      </c>
      <c r="O19" s="30" t="s">
        <v>186</v>
      </c>
      <c r="P19" s="33" t="s">
        <v>123</v>
      </c>
      <c r="Q19" s="30" t="s">
        <v>187</v>
      </c>
      <c r="R19" s="33" t="s">
        <v>124</v>
      </c>
    </row>
    <row r="20" spans="1:18" ht="14.25">
      <c r="A20" s="34"/>
      <c r="B20" s="34"/>
      <c r="C20" s="21" t="s">
        <v>116</v>
      </c>
      <c r="D20" s="33"/>
      <c r="E20" s="21" t="s">
        <v>118</v>
      </c>
      <c r="F20" s="33"/>
      <c r="G20" s="21" t="s">
        <v>119</v>
      </c>
      <c r="H20" s="33"/>
      <c r="I20" s="31" t="s">
        <v>129</v>
      </c>
      <c r="J20" s="33"/>
      <c r="K20" s="21" t="s">
        <v>125</v>
      </c>
      <c r="L20" s="33"/>
      <c r="M20" s="21" t="s">
        <v>126</v>
      </c>
      <c r="N20" s="33"/>
      <c r="O20" s="21" t="s">
        <v>127</v>
      </c>
      <c r="P20" s="33"/>
      <c r="Q20" s="21" t="s">
        <v>128</v>
      </c>
      <c r="R20" s="33"/>
    </row>
    <row r="21" spans="1:18" ht="13.5">
      <c r="A21" s="34">
        <v>2</v>
      </c>
      <c r="B21" s="34" t="s">
        <v>84</v>
      </c>
      <c r="C21" s="23" t="s">
        <v>245</v>
      </c>
      <c r="D21" s="33" t="s">
        <v>121</v>
      </c>
      <c r="E21" s="23" t="s">
        <v>246</v>
      </c>
      <c r="F21" s="33" t="s">
        <v>190</v>
      </c>
      <c r="G21" s="23" t="s">
        <v>247</v>
      </c>
      <c r="H21" s="33" t="s">
        <v>124</v>
      </c>
      <c r="I21" s="23" t="s">
        <v>248</v>
      </c>
      <c r="J21" s="33" t="s">
        <v>147</v>
      </c>
      <c r="K21" s="23" t="s">
        <v>249</v>
      </c>
      <c r="L21" s="33" t="s">
        <v>123</v>
      </c>
      <c r="M21" s="23" t="s">
        <v>250</v>
      </c>
      <c r="N21" s="33" t="s">
        <v>122</v>
      </c>
      <c r="O21" s="23" t="s">
        <v>251</v>
      </c>
      <c r="P21" s="33" t="s">
        <v>130</v>
      </c>
      <c r="Q21" s="23" t="s">
        <v>252</v>
      </c>
      <c r="R21" s="33" t="s">
        <v>237</v>
      </c>
    </row>
    <row r="22" spans="1:18" ht="13.5">
      <c r="A22" s="34"/>
      <c r="B22" s="34"/>
      <c r="C22" s="21" t="s">
        <v>238</v>
      </c>
      <c r="D22" s="33"/>
      <c r="E22" s="21" t="s">
        <v>239</v>
      </c>
      <c r="F22" s="33"/>
      <c r="G22" s="21" t="s">
        <v>240</v>
      </c>
      <c r="H22" s="33"/>
      <c r="I22" s="21" t="s">
        <v>241</v>
      </c>
      <c r="J22" s="33"/>
      <c r="K22" s="21" t="s">
        <v>242</v>
      </c>
      <c r="L22" s="33"/>
      <c r="M22" s="21" t="s">
        <v>269</v>
      </c>
      <c r="N22" s="33"/>
      <c r="O22" s="21" t="s">
        <v>243</v>
      </c>
      <c r="P22" s="33"/>
      <c r="Q22" s="21" t="s">
        <v>244</v>
      </c>
      <c r="R22" s="33"/>
    </row>
    <row r="23" spans="1:18" ht="13.5">
      <c r="A23" s="34">
        <v>3</v>
      </c>
      <c r="B23" s="34" t="s">
        <v>85</v>
      </c>
      <c r="C23" s="23" t="s">
        <v>230</v>
      </c>
      <c r="D23" s="33" t="s">
        <v>117</v>
      </c>
      <c r="E23" s="23" t="s">
        <v>231</v>
      </c>
      <c r="F23" s="33" t="s">
        <v>142</v>
      </c>
      <c r="G23" s="23" t="s">
        <v>232</v>
      </c>
      <c r="H23" s="33" t="s">
        <v>190</v>
      </c>
      <c r="I23" s="23" t="s">
        <v>233</v>
      </c>
      <c r="J23" s="33" t="s">
        <v>124</v>
      </c>
      <c r="K23" s="23" t="s">
        <v>234</v>
      </c>
      <c r="L23" s="33" t="s">
        <v>120</v>
      </c>
      <c r="M23" s="23" t="s">
        <v>235</v>
      </c>
      <c r="N23" s="33" t="s">
        <v>123</v>
      </c>
      <c r="O23" s="23" t="s">
        <v>236</v>
      </c>
      <c r="P23" s="33" t="s">
        <v>223</v>
      </c>
      <c r="Q23" s="21"/>
      <c r="R23" s="33"/>
    </row>
    <row r="24" spans="1:18" ht="13.5">
      <c r="A24" s="34"/>
      <c r="B24" s="34"/>
      <c r="C24" s="21" t="s">
        <v>224</v>
      </c>
      <c r="D24" s="33"/>
      <c r="E24" s="21" t="s">
        <v>225</v>
      </c>
      <c r="F24" s="33"/>
      <c r="G24" s="21" t="s">
        <v>225</v>
      </c>
      <c r="H24" s="33"/>
      <c r="I24" s="21" t="s">
        <v>226</v>
      </c>
      <c r="J24" s="33"/>
      <c r="K24" s="21" t="s">
        <v>227</v>
      </c>
      <c r="L24" s="33"/>
      <c r="M24" s="21" t="s">
        <v>228</v>
      </c>
      <c r="N24" s="33"/>
      <c r="O24" s="21" t="s">
        <v>229</v>
      </c>
      <c r="P24" s="33"/>
      <c r="Q24" s="21"/>
      <c r="R24" s="33"/>
    </row>
    <row r="25" spans="1:18" ht="13.5">
      <c r="A25" s="34">
        <v>4</v>
      </c>
      <c r="B25" s="34" t="s">
        <v>86</v>
      </c>
      <c r="C25" s="23" t="s">
        <v>278</v>
      </c>
      <c r="D25" s="33" t="s">
        <v>130</v>
      </c>
      <c r="E25" s="23" t="s">
        <v>279</v>
      </c>
      <c r="F25" s="33" t="s">
        <v>117</v>
      </c>
      <c r="G25" s="23" t="s">
        <v>280</v>
      </c>
      <c r="H25" s="33" t="s">
        <v>121</v>
      </c>
      <c r="I25" s="23" t="s">
        <v>281</v>
      </c>
      <c r="J25" s="33" t="s">
        <v>115</v>
      </c>
      <c r="K25" s="23" t="s">
        <v>282</v>
      </c>
      <c r="L25" s="33" t="s">
        <v>123</v>
      </c>
      <c r="M25" s="23" t="s">
        <v>283</v>
      </c>
      <c r="N25" s="33" t="s">
        <v>131</v>
      </c>
      <c r="O25" s="23" t="s">
        <v>284</v>
      </c>
      <c r="P25" s="33" t="s">
        <v>142</v>
      </c>
      <c r="Q25" s="23" t="s">
        <v>285</v>
      </c>
      <c r="R25" s="33" t="s">
        <v>124</v>
      </c>
    </row>
    <row r="26" spans="1:18" ht="13.5">
      <c r="A26" s="34"/>
      <c r="B26" s="34"/>
      <c r="C26" s="21" t="s">
        <v>253</v>
      </c>
      <c r="D26" s="33"/>
      <c r="E26" s="21" t="s">
        <v>254</v>
      </c>
      <c r="F26" s="33"/>
      <c r="G26" s="21" t="s">
        <v>255</v>
      </c>
      <c r="H26" s="33"/>
      <c r="I26" s="21" t="s">
        <v>256</v>
      </c>
      <c r="J26" s="33"/>
      <c r="K26" s="21" t="s">
        <v>257</v>
      </c>
      <c r="L26" s="33"/>
      <c r="M26" s="21" t="s">
        <v>258</v>
      </c>
      <c r="N26" s="33"/>
      <c r="O26" s="21" t="s">
        <v>259</v>
      </c>
      <c r="P26" s="33"/>
      <c r="Q26" s="21" t="s">
        <v>260</v>
      </c>
      <c r="R26" s="33"/>
    </row>
    <row r="27" spans="1:18" ht="13.5">
      <c r="A27" s="34">
        <v>5</v>
      </c>
      <c r="B27" s="34" t="s">
        <v>87</v>
      </c>
      <c r="C27" s="23" t="s">
        <v>286</v>
      </c>
      <c r="D27" s="33" t="s">
        <v>123</v>
      </c>
      <c r="E27" s="23" t="s">
        <v>287</v>
      </c>
      <c r="F27" s="33" t="s">
        <v>124</v>
      </c>
      <c r="G27" s="23" t="s">
        <v>288</v>
      </c>
      <c r="H27" s="33" t="s">
        <v>147</v>
      </c>
      <c r="I27" s="23" t="s">
        <v>289</v>
      </c>
      <c r="J27" s="33" t="s">
        <v>190</v>
      </c>
      <c r="K27" s="23" t="s">
        <v>290</v>
      </c>
      <c r="L27" s="33" t="s">
        <v>130</v>
      </c>
      <c r="M27" s="23" t="s">
        <v>291</v>
      </c>
      <c r="N27" s="33" t="s">
        <v>117</v>
      </c>
      <c r="O27" s="23" t="s">
        <v>292</v>
      </c>
      <c r="P27" s="33" t="s">
        <v>121</v>
      </c>
      <c r="Q27" s="23" t="s">
        <v>293</v>
      </c>
      <c r="R27" s="33" t="s">
        <v>131</v>
      </c>
    </row>
    <row r="28" spans="1:18" ht="13.5">
      <c r="A28" s="34"/>
      <c r="B28" s="34"/>
      <c r="C28" s="21" t="s">
        <v>261</v>
      </c>
      <c r="D28" s="33"/>
      <c r="E28" s="21" t="s">
        <v>262</v>
      </c>
      <c r="F28" s="33"/>
      <c r="G28" s="21" t="s">
        <v>263</v>
      </c>
      <c r="H28" s="33"/>
      <c r="I28" s="21" t="s">
        <v>264</v>
      </c>
      <c r="J28" s="33"/>
      <c r="K28" s="21" t="s">
        <v>265</v>
      </c>
      <c r="L28" s="33"/>
      <c r="M28" s="21" t="s">
        <v>266</v>
      </c>
      <c r="N28" s="33"/>
      <c r="O28" s="21" t="s">
        <v>267</v>
      </c>
      <c r="P28" s="33"/>
      <c r="Q28" s="21" t="s">
        <v>268</v>
      </c>
      <c r="R28" s="33"/>
    </row>
  </sheetData>
  <mergeCells count="113">
    <mergeCell ref="P27:P28"/>
    <mergeCell ref="R27:R28"/>
    <mergeCell ref="N25:N26"/>
    <mergeCell ref="P25:P26"/>
    <mergeCell ref="R25:R26"/>
    <mergeCell ref="A27:A28"/>
    <mergeCell ref="B27:B28"/>
    <mergeCell ref="D27:D28"/>
    <mergeCell ref="F27:F28"/>
    <mergeCell ref="H27:H28"/>
    <mergeCell ref="J27:J28"/>
    <mergeCell ref="L27:L28"/>
    <mergeCell ref="N19:N20"/>
    <mergeCell ref="J21:J22"/>
    <mergeCell ref="L21:L22"/>
    <mergeCell ref="N27:N28"/>
    <mergeCell ref="H23:H24"/>
    <mergeCell ref="J23:J24"/>
    <mergeCell ref="L23:L24"/>
    <mergeCell ref="P19:P20"/>
    <mergeCell ref="R19:R20"/>
    <mergeCell ref="A25:A26"/>
    <mergeCell ref="B25:B26"/>
    <mergeCell ref="D25:D26"/>
    <mergeCell ref="F25:F26"/>
    <mergeCell ref="H25:H26"/>
    <mergeCell ref="J25:J26"/>
    <mergeCell ref="L25:L26"/>
    <mergeCell ref="A21:A22"/>
    <mergeCell ref="N17:N18"/>
    <mergeCell ref="P17:P18"/>
    <mergeCell ref="R17:R18"/>
    <mergeCell ref="A19:A20"/>
    <mergeCell ref="B19:B20"/>
    <mergeCell ref="D19:D20"/>
    <mergeCell ref="F19:F20"/>
    <mergeCell ref="H19:H20"/>
    <mergeCell ref="J19:J20"/>
    <mergeCell ref="L19:L20"/>
    <mergeCell ref="N15:N16"/>
    <mergeCell ref="P15:P16"/>
    <mergeCell ref="R15:R16"/>
    <mergeCell ref="A17:A18"/>
    <mergeCell ref="B17:B18"/>
    <mergeCell ref="D17:D18"/>
    <mergeCell ref="F17:F18"/>
    <mergeCell ref="H17:H18"/>
    <mergeCell ref="J17:J18"/>
    <mergeCell ref="L17:L18"/>
    <mergeCell ref="N13:N14"/>
    <mergeCell ref="P13:P14"/>
    <mergeCell ref="R13:R14"/>
    <mergeCell ref="A15:A16"/>
    <mergeCell ref="B15:B16"/>
    <mergeCell ref="D15:D16"/>
    <mergeCell ref="F15:F16"/>
    <mergeCell ref="H15:H16"/>
    <mergeCell ref="J15:J16"/>
    <mergeCell ref="L15:L16"/>
    <mergeCell ref="P8:P9"/>
    <mergeCell ref="R8:R9"/>
    <mergeCell ref="A11:B11"/>
    <mergeCell ref="A13:A14"/>
    <mergeCell ref="B13:B14"/>
    <mergeCell ref="D13:D14"/>
    <mergeCell ref="F13:F14"/>
    <mergeCell ref="H13:H14"/>
    <mergeCell ref="J13:J14"/>
    <mergeCell ref="L13:L14"/>
    <mergeCell ref="P6:P7"/>
    <mergeCell ref="R6:R7"/>
    <mergeCell ref="A8:A9"/>
    <mergeCell ref="B8:B9"/>
    <mergeCell ref="D8:D9"/>
    <mergeCell ref="F8:F9"/>
    <mergeCell ref="H8:H9"/>
    <mergeCell ref="J8:J9"/>
    <mergeCell ref="L8:L9"/>
    <mergeCell ref="N8:N9"/>
    <mergeCell ref="P4:P5"/>
    <mergeCell ref="R4:R5"/>
    <mergeCell ref="A6:A7"/>
    <mergeCell ref="B6:B7"/>
    <mergeCell ref="D6:D7"/>
    <mergeCell ref="F6:F7"/>
    <mergeCell ref="H6:H7"/>
    <mergeCell ref="J6:J7"/>
    <mergeCell ref="L6:L7"/>
    <mergeCell ref="N6:N7"/>
    <mergeCell ref="A1:R1"/>
    <mergeCell ref="A2:B2"/>
    <mergeCell ref="A4:A5"/>
    <mergeCell ref="B4:B5"/>
    <mergeCell ref="D4:D5"/>
    <mergeCell ref="F4:F5"/>
    <mergeCell ref="H4:H5"/>
    <mergeCell ref="J4:J5"/>
    <mergeCell ref="L4:L5"/>
    <mergeCell ref="N4:N5"/>
    <mergeCell ref="B21:B22"/>
    <mergeCell ref="D21:D22"/>
    <mergeCell ref="F21:F22"/>
    <mergeCell ref="H21:H22"/>
    <mergeCell ref="A23:A24"/>
    <mergeCell ref="B23:B24"/>
    <mergeCell ref="D23:D24"/>
    <mergeCell ref="F23:F24"/>
    <mergeCell ref="N23:N24"/>
    <mergeCell ref="P23:P24"/>
    <mergeCell ref="R23:R24"/>
    <mergeCell ref="N21:N22"/>
    <mergeCell ref="P21:P22"/>
    <mergeCell ref="R21:R22"/>
  </mergeCells>
  <printOptions/>
  <pageMargins left="0.75" right="0.75" top="0.66" bottom="0.61" header="0.52" footer="0.512"/>
  <pageSetup horizontalDpi="600" verticalDpi="600" orientation="landscape" paperSize="8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="75" zoomScaleNormal="75" workbookViewId="0" topLeftCell="A1">
      <pane xSplit="2" ySplit="3" topLeftCell="C10" activePane="bottomRight" state="frozen"/>
      <selection pane="topLeft" activeCell="B30" sqref="B30:B31"/>
      <selection pane="topRight" activeCell="B30" sqref="B30:B31"/>
      <selection pane="bottomLeft" activeCell="B30" sqref="B30:B31"/>
      <selection pane="bottomRight" activeCell="C19" sqref="C19"/>
    </sheetView>
  </sheetViews>
  <sheetFormatPr defaultColWidth="9.00390625" defaultRowHeight="13.5"/>
  <cols>
    <col min="1" max="1" width="5.25390625" style="0" bestFit="1" customWidth="1"/>
    <col min="2" max="2" width="32.50390625" style="0" bestFit="1" customWidth="1"/>
    <col min="3" max="3" width="15.375" style="0" bestFit="1" customWidth="1"/>
    <col min="5" max="5" width="11.00390625" style="0" bestFit="1" customWidth="1"/>
    <col min="7" max="7" width="11.00390625" style="0" bestFit="1" customWidth="1"/>
    <col min="9" max="9" width="11.00390625" style="0" bestFit="1" customWidth="1"/>
    <col min="11" max="11" width="11.00390625" style="0" bestFit="1" customWidth="1"/>
    <col min="13" max="13" width="11.00390625" style="0" bestFit="1" customWidth="1"/>
    <col min="15" max="15" width="11.00390625" style="0" bestFit="1" customWidth="1"/>
  </cols>
  <sheetData>
    <row r="1" spans="1:18" ht="24">
      <c r="A1" s="35" t="s">
        <v>70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" ht="13.5">
      <c r="A2" s="36" t="s">
        <v>0</v>
      </c>
      <c r="B2" s="36"/>
    </row>
    <row r="3" spans="1:18" s="2" customFormat="1" ht="13.5">
      <c r="A3" s="1" t="s">
        <v>1</v>
      </c>
      <c r="B3" s="1" t="s">
        <v>2</v>
      </c>
      <c r="C3" s="22" t="s">
        <v>3</v>
      </c>
      <c r="D3" s="22" t="s">
        <v>4</v>
      </c>
      <c r="E3" s="22" t="s">
        <v>5</v>
      </c>
      <c r="F3" s="22" t="s">
        <v>4</v>
      </c>
      <c r="G3" s="22" t="s">
        <v>6</v>
      </c>
      <c r="H3" s="22" t="s">
        <v>4</v>
      </c>
      <c r="I3" s="22" t="s">
        <v>7</v>
      </c>
      <c r="J3" s="22" t="s">
        <v>4</v>
      </c>
      <c r="K3" s="22" t="s">
        <v>8</v>
      </c>
      <c r="L3" s="22" t="s">
        <v>4</v>
      </c>
      <c r="M3" s="22" t="s">
        <v>9</v>
      </c>
      <c r="N3" s="22" t="s">
        <v>4</v>
      </c>
      <c r="O3" s="22" t="s">
        <v>10</v>
      </c>
      <c r="P3" s="22" t="s">
        <v>4</v>
      </c>
      <c r="Q3" s="22" t="s">
        <v>11</v>
      </c>
      <c r="R3" s="22" t="s">
        <v>4</v>
      </c>
    </row>
    <row r="4" spans="1:18" ht="13.5">
      <c r="A4" s="40">
        <v>1</v>
      </c>
      <c r="B4" s="34" t="s">
        <v>88</v>
      </c>
      <c r="C4" s="23" t="s">
        <v>522</v>
      </c>
      <c r="D4" s="43" t="s">
        <v>223</v>
      </c>
      <c r="E4" s="23" t="s">
        <v>523</v>
      </c>
      <c r="F4" s="43" t="s">
        <v>133</v>
      </c>
      <c r="G4" s="23" t="s">
        <v>524</v>
      </c>
      <c r="H4" s="39" t="s">
        <v>132</v>
      </c>
      <c r="I4" s="23" t="s">
        <v>525</v>
      </c>
      <c r="J4" s="39" t="s">
        <v>123</v>
      </c>
      <c r="K4" s="23" t="s">
        <v>526</v>
      </c>
      <c r="L4" s="39" t="s">
        <v>237</v>
      </c>
      <c r="M4" s="23" t="s">
        <v>527</v>
      </c>
      <c r="N4" s="39" t="s">
        <v>121</v>
      </c>
      <c r="O4" s="23" t="s">
        <v>528</v>
      </c>
      <c r="P4" s="39" t="s">
        <v>117</v>
      </c>
      <c r="Q4" s="23" t="s">
        <v>529</v>
      </c>
      <c r="R4" s="39" t="s">
        <v>130</v>
      </c>
    </row>
    <row r="5" spans="1:18" ht="13.5">
      <c r="A5" s="40"/>
      <c r="B5" s="34"/>
      <c r="C5" s="25" t="s">
        <v>342</v>
      </c>
      <c r="D5" s="44"/>
      <c r="E5" s="24" t="s">
        <v>343</v>
      </c>
      <c r="F5" s="44"/>
      <c r="G5" s="24" t="s">
        <v>344</v>
      </c>
      <c r="H5" s="39"/>
      <c r="I5" s="24" t="s">
        <v>345</v>
      </c>
      <c r="J5" s="39"/>
      <c r="K5" s="24" t="s">
        <v>346</v>
      </c>
      <c r="L5" s="39"/>
      <c r="M5" s="24" t="s">
        <v>347</v>
      </c>
      <c r="N5" s="39"/>
      <c r="O5" s="24" t="s">
        <v>348</v>
      </c>
      <c r="P5" s="39"/>
      <c r="Q5" s="24" t="s">
        <v>349</v>
      </c>
      <c r="R5" s="39"/>
    </row>
    <row r="6" spans="1:18" ht="13.5">
      <c r="A6" s="40">
        <v>2</v>
      </c>
      <c r="B6" s="34" t="s">
        <v>89</v>
      </c>
      <c r="C6" s="23" t="s">
        <v>530</v>
      </c>
      <c r="D6" s="39" t="s">
        <v>122</v>
      </c>
      <c r="E6" s="23" t="s">
        <v>531</v>
      </c>
      <c r="F6" s="39" t="s">
        <v>130</v>
      </c>
      <c r="G6" s="23" t="s">
        <v>532</v>
      </c>
      <c r="H6" s="39" t="s">
        <v>123</v>
      </c>
      <c r="I6" s="23" t="s">
        <v>533</v>
      </c>
      <c r="J6" s="39" t="s">
        <v>121</v>
      </c>
      <c r="K6" s="23" t="s">
        <v>534</v>
      </c>
      <c r="L6" s="39" t="s">
        <v>117</v>
      </c>
      <c r="M6" s="23" t="s">
        <v>535</v>
      </c>
      <c r="N6" s="39" t="s">
        <v>124</v>
      </c>
      <c r="O6" s="23" t="s">
        <v>536</v>
      </c>
      <c r="P6" s="39" t="s">
        <v>147</v>
      </c>
      <c r="Q6" s="23" t="s">
        <v>537</v>
      </c>
      <c r="R6" s="39" t="s">
        <v>237</v>
      </c>
    </row>
    <row r="7" spans="1:18" ht="13.5">
      <c r="A7" s="40"/>
      <c r="B7" s="34"/>
      <c r="C7" s="24" t="s">
        <v>397</v>
      </c>
      <c r="D7" s="39"/>
      <c r="E7" s="24" t="s">
        <v>398</v>
      </c>
      <c r="F7" s="39"/>
      <c r="G7" s="24" t="s">
        <v>399</v>
      </c>
      <c r="H7" s="39"/>
      <c r="I7" s="24" t="s">
        <v>400</v>
      </c>
      <c r="J7" s="39"/>
      <c r="K7" s="24" t="s">
        <v>401</v>
      </c>
      <c r="L7" s="39"/>
      <c r="M7" s="24" t="s">
        <v>402</v>
      </c>
      <c r="N7" s="39"/>
      <c r="O7" s="24" t="s">
        <v>403</v>
      </c>
      <c r="P7" s="39"/>
      <c r="Q7" s="24" t="s">
        <v>404</v>
      </c>
      <c r="R7" s="39"/>
    </row>
    <row r="8" spans="1:18" ht="13.5">
      <c r="A8" s="40">
        <v>3</v>
      </c>
      <c r="B8" s="34" t="s">
        <v>90</v>
      </c>
      <c r="C8" s="23" t="s">
        <v>538</v>
      </c>
      <c r="D8" s="39" t="s">
        <v>133</v>
      </c>
      <c r="E8" s="23" t="s">
        <v>539</v>
      </c>
      <c r="F8" s="39" t="s">
        <v>130</v>
      </c>
      <c r="G8" s="23" t="s">
        <v>540</v>
      </c>
      <c r="H8" s="39" t="s">
        <v>131</v>
      </c>
      <c r="I8" s="23" t="s">
        <v>541</v>
      </c>
      <c r="J8" s="39" t="s">
        <v>130</v>
      </c>
      <c r="K8" s="23" t="s">
        <v>542</v>
      </c>
      <c r="L8" s="39" t="s">
        <v>120</v>
      </c>
      <c r="M8" s="23" t="s">
        <v>543</v>
      </c>
      <c r="N8" s="39" t="s">
        <v>133</v>
      </c>
      <c r="O8" s="23" t="s">
        <v>544</v>
      </c>
      <c r="P8" s="39" t="s">
        <v>124</v>
      </c>
      <c r="Q8" s="23" t="s">
        <v>545</v>
      </c>
      <c r="R8" s="39" t="s">
        <v>208</v>
      </c>
    </row>
    <row r="9" spans="1:18" ht="13.5">
      <c r="A9" s="40"/>
      <c r="B9" s="34"/>
      <c r="C9" s="24" t="s">
        <v>378</v>
      </c>
      <c r="D9" s="39"/>
      <c r="E9" s="24" t="s">
        <v>379</v>
      </c>
      <c r="F9" s="39"/>
      <c r="G9" s="24" t="s">
        <v>380</v>
      </c>
      <c r="H9" s="39"/>
      <c r="I9" s="24" t="s">
        <v>381</v>
      </c>
      <c r="J9" s="39"/>
      <c r="K9" s="24" t="s">
        <v>382</v>
      </c>
      <c r="L9" s="39"/>
      <c r="M9" s="24" t="s">
        <v>383</v>
      </c>
      <c r="N9" s="39"/>
      <c r="O9" s="24" t="s">
        <v>384</v>
      </c>
      <c r="P9" s="39"/>
      <c r="Q9" s="24" t="s">
        <v>385</v>
      </c>
      <c r="R9" s="39"/>
    </row>
    <row r="10" spans="1:18" ht="13.5">
      <c r="A10" s="40">
        <v>4</v>
      </c>
      <c r="B10" s="34" t="s">
        <v>91</v>
      </c>
      <c r="C10" s="23" t="s">
        <v>546</v>
      </c>
      <c r="D10" s="39" t="s">
        <v>190</v>
      </c>
      <c r="E10" s="23" t="s">
        <v>547</v>
      </c>
      <c r="F10" s="39" t="s">
        <v>115</v>
      </c>
      <c r="G10" s="23" t="s">
        <v>548</v>
      </c>
      <c r="H10" s="39" t="s">
        <v>117</v>
      </c>
      <c r="I10" s="23" t="s">
        <v>549</v>
      </c>
      <c r="J10" s="39" t="s">
        <v>123</v>
      </c>
      <c r="K10" s="23" t="s">
        <v>550</v>
      </c>
      <c r="L10" s="39" t="s">
        <v>121</v>
      </c>
      <c r="M10" s="23" t="s">
        <v>551</v>
      </c>
      <c r="N10" s="39" t="s">
        <v>133</v>
      </c>
      <c r="O10" s="23" t="s">
        <v>552</v>
      </c>
      <c r="P10" s="39" t="s">
        <v>132</v>
      </c>
      <c r="Q10" s="24"/>
      <c r="R10" s="39"/>
    </row>
    <row r="11" spans="1:18" ht="13.5">
      <c r="A11" s="40"/>
      <c r="B11" s="34"/>
      <c r="C11" s="24" t="s">
        <v>423</v>
      </c>
      <c r="D11" s="39"/>
      <c r="E11" s="24" t="s">
        <v>424</v>
      </c>
      <c r="F11" s="39"/>
      <c r="G11" s="24" t="s">
        <v>425</v>
      </c>
      <c r="H11" s="39"/>
      <c r="I11" s="24" t="s">
        <v>426</v>
      </c>
      <c r="J11" s="39"/>
      <c r="K11" s="24" t="s">
        <v>427</v>
      </c>
      <c r="L11" s="39"/>
      <c r="M11" s="24" t="s">
        <v>428</v>
      </c>
      <c r="N11" s="39"/>
      <c r="O11" s="24" t="s">
        <v>429</v>
      </c>
      <c r="P11" s="39"/>
      <c r="Q11" s="24"/>
      <c r="R11" s="39"/>
    </row>
    <row r="12" spans="1:18" ht="13.5">
      <c r="A12" s="40">
        <v>5</v>
      </c>
      <c r="B12" s="34" t="s">
        <v>92</v>
      </c>
      <c r="C12" s="23" t="s">
        <v>553</v>
      </c>
      <c r="D12" s="39" t="s">
        <v>148</v>
      </c>
      <c r="E12" s="23" t="s">
        <v>554</v>
      </c>
      <c r="F12" s="39" t="s">
        <v>124</v>
      </c>
      <c r="G12" s="23" t="s">
        <v>555</v>
      </c>
      <c r="H12" s="39" t="s">
        <v>122</v>
      </c>
      <c r="I12" s="23" t="s">
        <v>556</v>
      </c>
      <c r="J12" s="39" t="s">
        <v>117</v>
      </c>
      <c r="K12" s="23" t="s">
        <v>557</v>
      </c>
      <c r="L12" s="39" t="s">
        <v>142</v>
      </c>
      <c r="M12" s="23" t="s">
        <v>558</v>
      </c>
      <c r="N12" s="39" t="s">
        <v>121</v>
      </c>
      <c r="O12" s="23" t="s">
        <v>559</v>
      </c>
      <c r="P12" s="39" t="s">
        <v>147</v>
      </c>
      <c r="Q12" s="24"/>
      <c r="R12" s="39"/>
    </row>
    <row r="13" spans="1:18" ht="13.5">
      <c r="A13" s="40"/>
      <c r="B13" s="34"/>
      <c r="C13" s="24" t="s">
        <v>350</v>
      </c>
      <c r="D13" s="39"/>
      <c r="E13" s="24" t="s">
        <v>351</v>
      </c>
      <c r="F13" s="39"/>
      <c r="G13" s="24" t="s">
        <v>352</v>
      </c>
      <c r="H13" s="39"/>
      <c r="I13" s="24" t="s">
        <v>353</v>
      </c>
      <c r="J13" s="39"/>
      <c r="K13" s="24" t="s">
        <v>354</v>
      </c>
      <c r="L13" s="39"/>
      <c r="M13" s="24" t="s">
        <v>355</v>
      </c>
      <c r="N13" s="39"/>
      <c r="O13" s="24" t="s">
        <v>356</v>
      </c>
      <c r="P13" s="39"/>
      <c r="Q13" s="24"/>
      <c r="R13" s="39"/>
    </row>
    <row r="14" spans="1:18" ht="13.5">
      <c r="A14" s="40">
        <v>6</v>
      </c>
      <c r="B14" s="34" t="s">
        <v>93</v>
      </c>
      <c r="C14" s="23" t="s">
        <v>646</v>
      </c>
      <c r="D14" s="39" t="s">
        <v>117</v>
      </c>
      <c r="E14" s="23" t="s">
        <v>560</v>
      </c>
      <c r="F14" s="39" t="s">
        <v>130</v>
      </c>
      <c r="G14" s="23" t="s">
        <v>561</v>
      </c>
      <c r="H14" s="39" t="s">
        <v>121</v>
      </c>
      <c r="I14" s="23" t="s">
        <v>562</v>
      </c>
      <c r="J14" s="39" t="s">
        <v>124</v>
      </c>
      <c r="K14" s="23" t="s">
        <v>563</v>
      </c>
      <c r="L14" s="39" t="s">
        <v>120</v>
      </c>
      <c r="M14" s="23" t="s">
        <v>564</v>
      </c>
      <c r="N14" s="39" t="s">
        <v>148</v>
      </c>
      <c r="O14" s="23" t="s">
        <v>565</v>
      </c>
      <c r="P14" s="39" t="s">
        <v>122</v>
      </c>
      <c r="Q14" s="23" t="s">
        <v>566</v>
      </c>
      <c r="R14" s="39" t="s">
        <v>223</v>
      </c>
    </row>
    <row r="15" spans="1:18" ht="13.5">
      <c r="A15" s="40"/>
      <c r="B15" s="34"/>
      <c r="C15" s="24" t="s">
        <v>371</v>
      </c>
      <c r="D15" s="39"/>
      <c r="E15" s="24" t="s">
        <v>372</v>
      </c>
      <c r="F15" s="39"/>
      <c r="G15" s="24" t="s">
        <v>373</v>
      </c>
      <c r="H15" s="39"/>
      <c r="I15" s="24" t="s">
        <v>374</v>
      </c>
      <c r="J15" s="39"/>
      <c r="K15" s="24" t="s">
        <v>375</v>
      </c>
      <c r="L15" s="39"/>
      <c r="M15" s="24" t="s">
        <v>376</v>
      </c>
      <c r="N15" s="39"/>
      <c r="O15" s="24" t="s">
        <v>377</v>
      </c>
      <c r="P15" s="39"/>
      <c r="Q15" s="24" t="s">
        <v>377</v>
      </c>
      <c r="R15" s="39"/>
    </row>
    <row r="16" spans="1:18" ht="13.5">
      <c r="A16" s="40">
        <v>7</v>
      </c>
      <c r="B16" s="34" t="s">
        <v>94</v>
      </c>
      <c r="C16" s="23" t="s">
        <v>567</v>
      </c>
      <c r="D16" s="39" t="s">
        <v>124</v>
      </c>
      <c r="E16" s="23" t="s">
        <v>568</v>
      </c>
      <c r="F16" s="39" t="s">
        <v>115</v>
      </c>
      <c r="G16" s="23" t="s">
        <v>569</v>
      </c>
      <c r="H16" s="39" t="s">
        <v>121</v>
      </c>
      <c r="I16" s="23" t="s">
        <v>570</v>
      </c>
      <c r="J16" s="39" t="s">
        <v>207</v>
      </c>
      <c r="K16" s="23" t="s">
        <v>571</v>
      </c>
      <c r="L16" s="39" t="s">
        <v>148</v>
      </c>
      <c r="M16" s="23" t="s">
        <v>572</v>
      </c>
      <c r="N16" s="39" t="s">
        <v>223</v>
      </c>
      <c r="O16" s="23" t="s">
        <v>573</v>
      </c>
      <c r="P16" s="39" t="s">
        <v>123</v>
      </c>
      <c r="Q16" s="23"/>
      <c r="R16" s="39"/>
    </row>
    <row r="17" spans="1:18" ht="13.5">
      <c r="A17" s="40"/>
      <c r="B17" s="34"/>
      <c r="C17" s="24" t="s">
        <v>365</v>
      </c>
      <c r="D17" s="39"/>
      <c r="E17" s="24" t="s">
        <v>366</v>
      </c>
      <c r="F17" s="39"/>
      <c r="G17" s="24" t="s">
        <v>367</v>
      </c>
      <c r="H17" s="39"/>
      <c r="I17" s="24" t="s">
        <v>368</v>
      </c>
      <c r="J17" s="39"/>
      <c r="K17" s="24" t="s">
        <v>368</v>
      </c>
      <c r="L17" s="39"/>
      <c r="M17" s="24" t="s">
        <v>369</v>
      </c>
      <c r="N17" s="39"/>
      <c r="O17" s="24" t="s">
        <v>370</v>
      </c>
      <c r="P17" s="39"/>
      <c r="Q17" s="24"/>
      <c r="R17" s="39"/>
    </row>
    <row r="18" spans="1:18" ht="13.5">
      <c r="A18" s="40">
        <v>8</v>
      </c>
      <c r="B18" s="34" t="s">
        <v>95</v>
      </c>
      <c r="C18" s="23" t="s">
        <v>649</v>
      </c>
      <c r="D18" s="39" t="s">
        <v>124</v>
      </c>
      <c r="E18" s="23" t="s">
        <v>574</v>
      </c>
      <c r="F18" s="39" t="s">
        <v>117</v>
      </c>
      <c r="G18" s="23" t="s">
        <v>575</v>
      </c>
      <c r="H18" s="39" t="s">
        <v>122</v>
      </c>
      <c r="I18" s="23" t="s">
        <v>576</v>
      </c>
      <c r="J18" s="39" t="s">
        <v>130</v>
      </c>
      <c r="K18" s="23" t="s">
        <v>577</v>
      </c>
      <c r="L18" s="39" t="s">
        <v>120</v>
      </c>
      <c r="M18" s="23" t="s">
        <v>578</v>
      </c>
      <c r="N18" s="39" t="s">
        <v>115</v>
      </c>
      <c r="O18" s="23" t="s">
        <v>579</v>
      </c>
      <c r="P18" s="39" t="s">
        <v>131</v>
      </c>
      <c r="Q18" s="24"/>
      <c r="R18" s="39"/>
    </row>
    <row r="19" spans="1:18" ht="13.5">
      <c r="A19" s="40"/>
      <c r="B19" s="34"/>
      <c r="C19" s="24" t="s">
        <v>386</v>
      </c>
      <c r="D19" s="39"/>
      <c r="E19" s="24" t="s">
        <v>387</v>
      </c>
      <c r="F19" s="39"/>
      <c r="G19" s="24" t="s">
        <v>388</v>
      </c>
      <c r="H19" s="39"/>
      <c r="I19" s="24" t="s">
        <v>388</v>
      </c>
      <c r="J19" s="39"/>
      <c r="K19" s="24" t="s">
        <v>389</v>
      </c>
      <c r="L19" s="39"/>
      <c r="M19" s="24" t="s">
        <v>390</v>
      </c>
      <c r="N19" s="39"/>
      <c r="O19" s="24" t="s">
        <v>391</v>
      </c>
      <c r="P19" s="39"/>
      <c r="Q19" s="24"/>
      <c r="R19" s="39"/>
    </row>
    <row r="20" spans="1:18" ht="13.5">
      <c r="A20" s="40">
        <v>9</v>
      </c>
      <c r="B20" s="34" t="s">
        <v>96</v>
      </c>
      <c r="C20" s="23" t="s">
        <v>580</v>
      </c>
      <c r="D20" s="39" t="s">
        <v>124</v>
      </c>
      <c r="E20" s="23" t="s">
        <v>581</v>
      </c>
      <c r="F20" s="39" t="s">
        <v>122</v>
      </c>
      <c r="G20" s="23" t="s">
        <v>582</v>
      </c>
      <c r="H20" s="39" t="s">
        <v>237</v>
      </c>
      <c r="I20" s="23" t="s">
        <v>583</v>
      </c>
      <c r="J20" s="39" t="s">
        <v>120</v>
      </c>
      <c r="K20" s="23" t="s">
        <v>584</v>
      </c>
      <c r="L20" s="39" t="s">
        <v>148</v>
      </c>
      <c r="M20" s="23" t="s">
        <v>585</v>
      </c>
      <c r="N20" s="39" t="s">
        <v>121</v>
      </c>
      <c r="O20" s="23" t="s">
        <v>586</v>
      </c>
      <c r="P20" s="39" t="s">
        <v>133</v>
      </c>
      <c r="Q20" s="23" t="s">
        <v>587</v>
      </c>
      <c r="R20" s="39" t="s">
        <v>117</v>
      </c>
    </row>
    <row r="21" spans="1:18" ht="13.5">
      <c r="A21" s="40"/>
      <c r="B21" s="34"/>
      <c r="C21" s="24" t="s">
        <v>405</v>
      </c>
      <c r="D21" s="39"/>
      <c r="E21" s="24" t="s">
        <v>406</v>
      </c>
      <c r="F21" s="39"/>
      <c r="G21" s="24" t="s">
        <v>407</v>
      </c>
      <c r="H21" s="39"/>
      <c r="I21" s="24" t="s">
        <v>408</v>
      </c>
      <c r="J21" s="39"/>
      <c r="K21" s="24" t="s">
        <v>409</v>
      </c>
      <c r="L21" s="39"/>
      <c r="M21" s="24" t="s">
        <v>410</v>
      </c>
      <c r="N21" s="39"/>
      <c r="O21" s="24" t="s">
        <v>411</v>
      </c>
      <c r="P21" s="39"/>
      <c r="Q21" s="24" t="s">
        <v>412</v>
      </c>
      <c r="R21" s="39"/>
    </row>
    <row r="22" spans="1:18" ht="13.5">
      <c r="A22" s="40">
        <v>10</v>
      </c>
      <c r="B22" s="34" t="s">
        <v>97</v>
      </c>
      <c r="C22" s="23" t="s">
        <v>588</v>
      </c>
      <c r="D22" s="39" t="s">
        <v>133</v>
      </c>
      <c r="E22" s="23" t="s">
        <v>589</v>
      </c>
      <c r="F22" s="39" t="s">
        <v>142</v>
      </c>
      <c r="G22" s="23" t="s">
        <v>590</v>
      </c>
      <c r="H22" s="39" t="s">
        <v>124</v>
      </c>
      <c r="I22" s="23" t="s">
        <v>591</v>
      </c>
      <c r="J22" s="39" t="s">
        <v>223</v>
      </c>
      <c r="K22" s="23" t="s">
        <v>592</v>
      </c>
      <c r="L22" s="39" t="s">
        <v>130</v>
      </c>
      <c r="M22" s="23" t="s">
        <v>593</v>
      </c>
      <c r="N22" s="39" t="s">
        <v>123</v>
      </c>
      <c r="O22" s="24"/>
      <c r="P22" s="39"/>
      <c r="Q22" s="24"/>
      <c r="R22" s="39"/>
    </row>
    <row r="23" spans="1:18" ht="13.5">
      <c r="A23" s="40"/>
      <c r="B23" s="34"/>
      <c r="C23" s="24" t="s">
        <v>395</v>
      </c>
      <c r="D23" s="39"/>
      <c r="E23" s="24" t="s">
        <v>396</v>
      </c>
      <c r="F23" s="39"/>
      <c r="G23" s="24" t="s">
        <v>396</v>
      </c>
      <c r="H23" s="39"/>
      <c r="I23" s="24" t="s">
        <v>386</v>
      </c>
      <c r="J23" s="39"/>
      <c r="K23" s="24" t="s">
        <v>430</v>
      </c>
      <c r="L23" s="39"/>
      <c r="M23" s="24" t="s">
        <v>405</v>
      </c>
      <c r="N23" s="39"/>
      <c r="O23" s="24"/>
      <c r="P23" s="39"/>
      <c r="Q23" s="24"/>
      <c r="R23" s="39"/>
    </row>
    <row r="24" spans="1:18" ht="13.5">
      <c r="A24" s="40">
        <v>11</v>
      </c>
      <c r="B24" s="34" t="s">
        <v>98</v>
      </c>
      <c r="C24" s="23" t="s">
        <v>594</v>
      </c>
      <c r="D24" s="39" t="s">
        <v>147</v>
      </c>
      <c r="E24" s="23" t="s">
        <v>595</v>
      </c>
      <c r="F24" s="39" t="s">
        <v>142</v>
      </c>
      <c r="G24" s="23" t="s">
        <v>596</v>
      </c>
      <c r="H24" s="39" t="s">
        <v>124</v>
      </c>
      <c r="I24" s="23" t="s">
        <v>597</v>
      </c>
      <c r="J24" s="39" t="s">
        <v>117</v>
      </c>
      <c r="K24" s="23" t="s">
        <v>598</v>
      </c>
      <c r="L24" s="39" t="s">
        <v>208</v>
      </c>
      <c r="M24" s="23" t="s">
        <v>599</v>
      </c>
      <c r="N24" s="39" t="s">
        <v>122</v>
      </c>
      <c r="O24" s="23" t="s">
        <v>600</v>
      </c>
      <c r="P24" s="39" t="s">
        <v>115</v>
      </c>
      <c r="Q24" s="24"/>
      <c r="R24" s="39"/>
    </row>
    <row r="25" spans="1:18" ht="13.5">
      <c r="A25" s="40"/>
      <c r="B25" s="34"/>
      <c r="C25" s="24" t="s">
        <v>420</v>
      </c>
      <c r="D25" s="39"/>
      <c r="E25" s="24" t="s">
        <v>394</v>
      </c>
      <c r="F25" s="39"/>
      <c r="G25" s="24" t="s">
        <v>395</v>
      </c>
      <c r="H25" s="39"/>
      <c r="I25" s="24" t="s">
        <v>421</v>
      </c>
      <c r="J25" s="39"/>
      <c r="K25" s="24" t="s">
        <v>396</v>
      </c>
      <c r="L25" s="39"/>
      <c r="M25" s="24" t="s">
        <v>422</v>
      </c>
      <c r="N25" s="39"/>
      <c r="O25" s="24" t="s">
        <v>391</v>
      </c>
      <c r="P25" s="39"/>
      <c r="Q25" s="24"/>
      <c r="R25" s="39"/>
    </row>
    <row r="26" spans="1:18" ht="13.5">
      <c r="A26" s="40">
        <v>12</v>
      </c>
      <c r="B26" s="34" t="s">
        <v>99</v>
      </c>
      <c r="C26" s="23" t="s">
        <v>601</v>
      </c>
      <c r="D26" s="39" t="s">
        <v>130</v>
      </c>
      <c r="E26" s="23" t="s">
        <v>602</v>
      </c>
      <c r="F26" s="39" t="s">
        <v>117</v>
      </c>
      <c r="G26" s="23" t="s">
        <v>603</v>
      </c>
      <c r="H26" s="39" t="s">
        <v>115</v>
      </c>
      <c r="I26" s="23" t="s">
        <v>604</v>
      </c>
      <c r="J26" s="39" t="s">
        <v>147</v>
      </c>
      <c r="K26" s="23" t="s">
        <v>605</v>
      </c>
      <c r="L26" s="39" t="s">
        <v>124</v>
      </c>
      <c r="M26" s="23" t="s">
        <v>606</v>
      </c>
      <c r="N26" s="39" t="s">
        <v>190</v>
      </c>
      <c r="O26" s="23"/>
      <c r="P26" s="39"/>
      <c r="Q26" s="24"/>
      <c r="R26" s="39"/>
    </row>
    <row r="27" spans="1:18" ht="13.5">
      <c r="A27" s="40"/>
      <c r="B27" s="34"/>
      <c r="C27" s="24" t="s">
        <v>392</v>
      </c>
      <c r="D27" s="39"/>
      <c r="E27" s="24" t="s">
        <v>393</v>
      </c>
      <c r="F27" s="39"/>
      <c r="G27" s="24" t="s">
        <v>393</v>
      </c>
      <c r="H27" s="39"/>
      <c r="I27" s="24" t="s">
        <v>394</v>
      </c>
      <c r="J27" s="39"/>
      <c r="K27" s="24" t="s">
        <v>395</v>
      </c>
      <c r="L27" s="39"/>
      <c r="M27" s="24" t="s">
        <v>396</v>
      </c>
      <c r="N27" s="39"/>
      <c r="O27" s="24"/>
      <c r="P27" s="39"/>
      <c r="Q27" s="24"/>
      <c r="R27" s="39"/>
    </row>
    <row r="28" spans="1:18" ht="13.5">
      <c r="A28" s="40">
        <v>13</v>
      </c>
      <c r="B28" s="34" t="s">
        <v>100</v>
      </c>
      <c r="C28" s="23" t="s">
        <v>607</v>
      </c>
      <c r="D28" s="39" t="s">
        <v>124</v>
      </c>
      <c r="E28" s="23" t="s">
        <v>608</v>
      </c>
      <c r="F28" s="39" t="s">
        <v>122</v>
      </c>
      <c r="G28" s="23" t="s">
        <v>609</v>
      </c>
      <c r="H28" s="39" t="s">
        <v>121</v>
      </c>
      <c r="I28" s="23" t="s">
        <v>647</v>
      </c>
      <c r="J28" s="39" t="s">
        <v>130</v>
      </c>
      <c r="K28" s="23" t="s">
        <v>610</v>
      </c>
      <c r="L28" s="39" t="s">
        <v>131</v>
      </c>
      <c r="M28" s="23" t="s">
        <v>611</v>
      </c>
      <c r="N28" s="39" t="s">
        <v>148</v>
      </c>
      <c r="O28" s="23" t="s">
        <v>612</v>
      </c>
      <c r="P28" s="39" t="s">
        <v>117</v>
      </c>
      <c r="Q28" s="23" t="s">
        <v>613</v>
      </c>
      <c r="R28" s="39" t="s">
        <v>208</v>
      </c>
    </row>
    <row r="29" spans="1:18" ht="13.5">
      <c r="A29" s="40"/>
      <c r="B29" s="34"/>
      <c r="C29" s="24" t="s">
        <v>413</v>
      </c>
      <c r="D29" s="39"/>
      <c r="E29" s="24" t="s">
        <v>414</v>
      </c>
      <c r="F29" s="39"/>
      <c r="G29" s="24" t="s">
        <v>415</v>
      </c>
      <c r="H29" s="39"/>
      <c r="I29" s="24" t="s">
        <v>416</v>
      </c>
      <c r="J29" s="39"/>
      <c r="K29" s="24" t="s">
        <v>417</v>
      </c>
      <c r="L29" s="39"/>
      <c r="M29" s="24" t="s">
        <v>418</v>
      </c>
      <c r="N29" s="39"/>
      <c r="O29" s="24" t="s">
        <v>393</v>
      </c>
      <c r="P29" s="39"/>
      <c r="Q29" s="24" t="s">
        <v>419</v>
      </c>
      <c r="R29" s="39"/>
    </row>
    <row r="30" spans="1:18" ht="13.5">
      <c r="A30" s="40">
        <v>14</v>
      </c>
      <c r="B30" s="34" t="s">
        <v>101</v>
      </c>
      <c r="C30" s="23" t="s">
        <v>614</v>
      </c>
      <c r="D30" s="39" t="s">
        <v>147</v>
      </c>
      <c r="E30" s="23" t="s">
        <v>615</v>
      </c>
      <c r="F30" s="39" t="s">
        <v>124</v>
      </c>
      <c r="G30" s="23" t="s">
        <v>616</v>
      </c>
      <c r="H30" s="39" t="s">
        <v>115</v>
      </c>
      <c r="I30" s="23" t="s">
        <v>617</v>
      </c>
      <c r="J30" s="39" t="s">
        <v>121</v>
      </c>
      <c r="K30" s="23" t="s">
        <v>618</v>
      </c>
      <c r="L30" s="39" t="s">
        <v>120</v>
      </c>
      <c r="M30" s="23" t="s">
        <v>619</v>
      </c>
      <c r="N30" s="39" t="s">
        <v>148</v>
      </c>
      <c r="O30" s="23" t="s">
        <v>620</v>
      </c>
      <c r="P30" s="39" t="s">
        <v>117</v>
      </c>
      <c r="Q30" s="23" t="s">
        <v>621</v>
      </c>
      <c r="R30" s="39" t="s">
        <v>133</v>
      </c>
    </row>
    <row r="31" spans="1:18" ht="13.5">
      <c r="A31" s="40"/>
      <c r="B31" s="34"/>
      <c r="C31" s="24" t="s">
        <v>431</v>
      </c>
      <c r="D31" s="39"/>
      <c r="E31" s="24" t="s">
        <v>432</v>
      </c>
      <c r="F31" s="39"/>
      <c r="G31" s="24" t="s">
        <v>433</v>
      </c>
      <c r="H31" s="39"/>
      <c r="I31" s="24" t="s">
        <v>434</v>
      </c>
      <c r="J31" s="39"/>
      <c r="K31" s="24" t="s">
        <v>435</v>
      </c>
      <c r="L31" s="39"/>
      <c r="M31" s="24" t="s">
        <v>436</v>
      </c>
      <c r="N31" s="39"/>
      <c r="O31" s="24" t="s">
        <v>437</v>
      </c>
      <c r="P31" s="39"/>
      <c r="Q31" s="24" t="s">
        <v>438</v>
      </c>
      <c r="R31" s="39"/>
    </row>
    <row r="32" spans="1:18" ht="13.5">
      <c r="A32" s="40">
        <v>15</v>
      </c>
      <c r="B32" s="34" t="s">
        <v>102</v>
      </c>
      <c r="C32" s="23" t="s">
        <v>622</v>
      </c>
      <c r="D32" s="39" t="s">
        <v>130</v>
      </c>
      <c r="E32" s="23" t="s">
        <v>623</v>
      </c>
      <c r="F32" s="39" t="s">
        <v>120</v>
      </c>
      <c r="G32" s="23" t="s">
        <v>624</v>
      </c>
      <c r="H32" s="39" t="s">
        <v>117</v>
      </c>
      <c r="I32" s="23" t="s">
        <v>625</v>
      </c>
      <c r="J32" s="39" t="s">
        <v>115</v>
      </c>
      <c r="K32" s="23" t="s">
        <v>626</v>
      </c>
      <c r="L32" s="39" t="s">
        <v>117</v>
      </c>
      <c r="M32" s="23" t="s">
        <v>627</v>
      </c>
      <c r="N32" s="39" t="s">
        <v>148</v>
      </c>
      <c r="O32" s="23" t="s">
        <v>628</v>
      </c>
      <c r="P32" s="39" t="s">
        <v>208</v>
      </c>
      <c r="Q32" s="23" t="s">
        <v>629</v>
      </c>
      <c r="R32" s="39" t="s">
        <v>130</v>
      </c>
    </row>
    <row r="33" spans="1:18" ht="13.5">
      <c r="A33" s="40"/>
      <c r="B33" s="34"/>
      <c r="C33" s="24" t="s">
        <v>462</v>
      </c>
      <c r="D33" s="39"/>
      <c r="E33" s="24" t="s">
        <v>463</v>
      </c>
      <c r="F33" s="39"/>
      <c r="G33" s="24" t="s">
        <v>464</v>
      </c>
      <c r="H33" s="39"/>
      <c r="I33" s="24" t="s">
        <v>465</v>
      </c>
      <c r="J33" s="39"/>
      <c r="K33" s="24" t="s">
        <v>466</v>
      </c>
      <c r="L33" s="39"/>
      <c r="M33" s="24" t="s">
        <v>467</v>
      </c>
      <c r="N33" s="39"/>
      <c r="O33" s="24" t="s">
        <v>468</v>
      </c>
      <c r="P33" s="39"/>
      <c r="Q33" s="24" t="s">
        <v>469</v>
      </c>
      <c r="R33" s="39"/>
    </row>
    <row r="34" spans="1:18" ht="13.5">
      <c r="A34" s="40">
        <v>16</v>
      </c>
      <c r="B34" s="34" t="s">
        <v>103</v>
      </c>
      <c r="C34" s="23" t="s">
        <v>630</v>
      </c>
      <c r="D34" s="39" t="s">
        <v>120</v>
      </c>
      <c r="E34" s="23" t="s">
        <v>635</v>
      </c>
      <c r="F34" s="39" t="s">
        <v>142</v>
      </c>
      <c r="G34" s="23" t="s">
        <v>631</v>
      </c>
      <c r="H34" s="39" t="s">
        <v>130</v>
      </c>
      <c r="I34" s="23" t="s">
        <v>634</v>
      </c>
      <c r="J34" s="39" t="s">
        <v>131</v>
      </c>
      <c r="K34" s="23" t="s">
        <v>633</v>
      </c>
      <c r="L34" s="39" t="s">
        <v>147</v>
      </c>
      <c r="M34" s="23" t="s">
        <v>632</v>
      </c>
      <c r="N34" s="39" t="s">
        <v>123</v>
      </c>
      <c r="O34" s="23" t="s">
        <v>636</v>
      </c>
      <c r="P34" s="39" t="s">
        <v>117</v>
      </c>
      <c r="Q34" s="23" t="s">
        <v>637</v>
      </c>
      <c r="R34" s="39" t="s">
        <v>148</v>
      </c>
    </row>
    <row r="35" spans="1:18" ht="13.5">
      <c r="A35" s="40"/>
      <c r="B35" s="34"/>
      <c r="C35" s="24" t="s">
        <v>642</v>
      </c>
      <c r="D35" s="39"/>
      <c r="E35" s="24" t="s">
        <v>641</v>
      </c>
      <c r="F35" s="39"/>
      <c r="G35" s="24" t="s">
        <v>643</v>
      </c>
      <c r="H35" s="39"/>
      <c r="I35" s="24" t="s">
        <v>638</v>
      </c>
      <c r="J35" s="39"/>
      <c r="K35" s="24" t="s">
        <v>639</v>
      </c>
      <c r="L35" s="39"/>
      <c r="M35" s="24" t="s">
        <v>640</v>
      </c>
      <c r="N35" s="39"/>
      <c r="O35" s="24" t="s">
        <v>644</v>
      </c>
      <c r="P35" s="39"/>
      <c r="Q35" s="24" t="s">
        <v>645</v>
      </c>
      <c r="R35" s="39"/>
    </row>
    <row r="36" spans="1:18" ht="13.5">
      <c r="A36" s="40">
        <v>17</v>
      </c>
      <c r="B36" s="34" t="s">
        <v>104</v>
      </c>
      <c r="C36" s="24"/>
      <c r="D36" s="39" t="s">
        <v>28</v>
      </c>
      <c r="E36" s="24"/>
      <c r="F36" s="39" t="s">
        <v>24</v>
      </c>
      <c r="G36" s="24"/>
      <c r="H36" s="39" t="s">
        <v>14</v>
      </c>
      <c r="I36" s="24"/>
      <c r="J36" s="39" t="s">
        <v>333</v>
      </c>
      <c r="K36" s="24"/>
      <c r="L36" s="39" t="s">
        <v>112</v>
      </c>
      <c r="M36" s="24"/>
      <c r="N36" s="39" t="s">
        <v>313</v>
      </c>
      <c r="O36" s="24"/>
      <c r="P36" s="39" t="s">
        <v>16</v>
      </c>
      <c r="Q36" s="24"/>
      <c r="R36" s="39" t="s">
        <v>338</v>
      </c>
    </row>
    <row r="37" spans="1:18" ht="13.5">
      <c r="A37" s="40"/>
      <c r="B37" s="34"/>
      <c r="C37" s="24" t="s">
        <v>330</v>
      </c>
      <c r="D37" s="39"/>
      <c r="E37" s="24" t="s">
        <v>331</v>
      </c>
      <c r="F37" s="39"/>
      <c r="G37" s="24" t="s">
        <v>332</v>
      </c>
      <c r="H37" s="39"/>
      <c r="I37" s="24" t="s">
        <v>334</v>
      </c>
      <c r="J37" s="39"/>
      <c r="K37" s="24" t="s">
        <v>335</v>
      </c>
      <c r="L37" s="39"/>
      <c r="M37" s="24" t="s">
        <v>336</v>
      </c>
      <c r="N37" s="39"/>
      <c r="O37" s="24" t="s">
        <v>337</v>
      </c>
      <c r="P37" s="39"/>
      <c r="Q37" s="24" t="s">
        <v>339</v>
      </c>
      <c r="R37" s="39"/>
    </row>
    <row r="38" spans="1:18" ht="13.5">
      <c r="A38" s="40">
        <v>18</v>
      </c>
      <c r="B38" s="34" t="s">
        <v>105</v>
      </c>
      <c r="C38" s="24"/>
      <c r="D38" s="39" t="s">
        <v>28</v>
      </c>
      <c r="E38" s="24"/>
      <c r="F38" s="39" t="s">
        <v>111</v>
      </c>
      <c r="G38" s="24"/>
      <c r="H38" s="39" t="s">
        <v>323</v>
      </c>
      <c r="I38" s="24"/>
      <c r="J38" s="39" t="s">
        <v>324</v>
      </c>
      <c r="K38" s="24"/>
      <c r="L38" s="39" t="s">
        <v>313</v>
      </c>
      <c r="M38" s="24"/>
      <c r="N38" s="39" t="s">
        <v>13</v>
      </c>
      <c r="O38" s="24"/>
      <c r="P38" s="39" t="s">
        <v>14</v>
      </c>
      <c r="Q38" s="24"/>
      <c r="R38" s="39" t="s">
        <v>21</v>
      </c>
    </row>
    <row r="39" spans="1:18" ht="13.5">
      <c r="A39" s="40"/>
      <c r="B39" s="34"/>
      <c r="C39" s="24" t="s">
        <v>320</v>
      </c>
      <c r="D39" s="39"/>
      <c r="E39" s="24" t="s">
        <v>321</v>
      </c>
      <c r="F39" s="39"/>
      <c r="G39" s="24" t="s">
        <v>322</v>
      </c>
      <c r="H39" s="39"/>
      <c r="I39" s="24" t="s">
        <v>325</v>
      </c>
      <c r="J39" s="39"/>
      <c r="K39" s="24" t="s">
        <v>326</v>
      </c>
      <c r="L39" s="39"/>
      <c r="M39" s="24" t="s">
        <v>327</v>
      </c>
      <c r="N39" s="39"/>
      <c r="O39" s="24" t="s">
        <v>328</v>
      </c>
      <c r="P39" s="39"/>
      <c r="Q39" s="24" t="s">
        <v>329</v>
      </c>
      <c r="R39" s="39"/>
    </row>
    <row r="40" spans="1:18" ht="13.5">
      <c r="A40" s="40">
        <v>19</v>
      </c>
      <c r="B40" s="34" t="s">
        <v>106</v>
      </c>
      <c r="C40" s="24"/>
      <c r="D40" s="39" t="s">
        <v>28</v>
      </c>
      <c r="E40" s="24"/>
      <c r="F40" s="39" t="s">
        <v>313</v>
      </c>
      <c r="G40" s="24"/>
      <c r="H40" s="39" t="s">
        <v>24</v>
      </c>
      <c r="I40" s="24"/>
      <c r="J40" s="39" t="s">
        <v>314</v>
      </c>
      <c r="K40" s="24"/>
      <c r="L40" s="39" t="s">
        <v>14</v>
      </c>
      <c r="M40" s="24"/>
      <c r="N40" s="39" t="s">
        <v>307</v>
      </c>
      <c r="O40" s="24"/>
      <c r="P40" s="39" t="s">
        <v>318</v>
      </c>
      <c r="Q40" s="24"/>
      <c r="R40" s="39" t="s">
        <v>13</v>
      </c>
    </row>
    <row r="41" spans="1:18" ht="13.5">
      <c r="A41" s="40"/>
      <c r="B41" s="34"/>
      <c r="C41" s="24" t="s">
        <v>648</v>
      </c>
      <c r="D41" s="39"/>
      <c r="E41" s="24" t="s">
        <v>340</v>
      </c>
      <c r="F41" s="39"/>
      <c r="G41" s="24" t="s">
        <v>341</v>
      </c>
      <c r="H41" s="39"/>
      <c r="I41" s="24" t="s">
        <v>315</v>
      </c>
      <c r="J41" s="39"/>
      <c r="K41" s="24" t="s">
        <v>316</v>
      </c>
      <c r="L41" s="39"/>
      <c r="M41" s="24" t="s">
        <v>317</v>
      </c>
      <c r="N41" s="39"/>
      <c r="O41" s="24" t="s">
        <v>319</v>
      </c>
      <c r="P41" s="39"/>
      <c r="Q41" s="24" t="s">
        <v>319</v>
      </c>
      <c r="R41" s="39"/>
    </row>
    <row r="42" spans="1:18" ht="13.5">
      <c r="A42" s="40">
        <v>20</v>
      </c>
      <c r="B42" s="34" t="s">
        <v>107</v>
      </c>
      <c r="C42" s="24"/>
      <c r="D42" s="39" t="s">
        <v>112</v>
      </c>
      <c r="E42" s="24"/>
      <c r="F42" s="39" t="s">
        <v>28</v>
      </c>
      <c r="G42" s="24"/>
      <c r="H42" s="39" t="s">
        <v>304</v>
      </c>
      <c r="I42" s="24"/>
      <c r="J42" s="39" t="s">
        <v>15</v>
      </c>
      <c r="K42" s="24"/>
      <c r="L42" s="39" t="s">
        <v>307</v>
      </c>
      <c r="M42" s="24"/>
      <c r="N42" s="39" t="s">
        <v>14</v>
      </c>
      <c r="O42" s="24"/>
      <c r="P42" s="39" t="s">
        <v>310</v>
      </c>
      <c r="Q42" s="24"/>
      <c r="R42" s="39" t="s">
        <v>113</v>
      </c>
    </row>
    <row r="43" spans="1:18" ht="13.5">
      <c r="A43" s="40"/>
      <c r="B43" s="34"/>
      <c r="C43" s="24" t="s">
        <v>302</v>
      </c>
      <c r="D43" s="39"/>
      <c r="E43" s="24" t="s">
        <v>303</v>
      </c>
      <c r="F43" s="39"/>
      <c r="G43" s="24" t="s">
        <v>305</v>
      </c>
      <c r="H43" s="39"/>
      <c r="I43" s="24" t="s">
        <v>306</v>
      </c>
      <c r="J43" s="39"/>
      <c r="K43" s="24" t="s">
        <v>308</v>
      </c>
      <c r="L43" s="39"/>
      <c r="M43" s="24" t="s">
        <v>309</v>
      </c>
      <c r="N43" s="39"/>
      <c r="O43" s="24" t="s">
        <v>311</v>
      </c>
      <c r="P43" s="39"/>
      <c r="Q43" s="24" t="s">
        <v>312</v>
      </c>
      <c r="R43" s="39"/>
    </row>
    <row r="44" spans="3:18" ht="13.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3.5">
      <c r="A45" s="36" t="s">
        <v>12</v>
      </c>
      <c r="B45" s="3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s="2" customFormat="1" ht="13.5">
      <c r="A46" s="1" t="s">
        <v>1</v>
      </c>
      <c r="B46" s="1" t="s">
        <v>2</v>
      </c>
      <c r="C46" s="22" t="s">
        <v>3</v>
      </c>
      <c r="D46" s="22" t="s">
        <v>4</v>
      </c>
      <c r="E46" s="22" t="s">
        <v>5</v>
      </c>
      <c r="F46" s="22" t="s">
        <v>4</v>
      </c>
      <c r="G46" s="22" t="s">
        <v>6</v>
      </c>
      <c r="H46" s="22" t="s">
        <v>4</v>
      </c>
      <c r="I46" s="22" t="s">
        <v>7</v>
      </c>
      <c r="J46" s="22" t="s">
        <v>4</v>
      </c>
      <c r="K46" s="22" t="s">
        <v>8</v>
      </c>
      <c r="L46" s="22" t="s">
        <v>4</v>
      </c>
      <c r="M46" s="22" t="s">
        <v>9</v>
      </c>
      <c r="N46" s="22" t="s">
        <v>4</v>
      </c>
      <c r="O46" s="22" t="s">
        <v>10</v>
      </c>
      <c r="P46" s="22" t="s">
        <v>4</v>
      </c>
      <c r="Q46" s="22" t="s">
        <v>11</v>
      </c>
      <c r="R46" s="22" t="s">
        <v>4</v>
      </c>
    </row>
    <row r="47" spans="1:18" ht="13.5">
      <c r="A47" s="40">
        <v>1</v>
      </c>
      <c r="B47" s="34" t="s">
        <v>71</v>
      </c>
      <c r="C47" s="23" t="s">
        <v>478</v>
      </c>
      <c r="D47" s="39" t="s">
        <v>122</v>
      </c>
      <c r="E47" s="23" t="s">
        <v>479</v>
      </c>
      <c r="F47" s="39" t="s">
        <v>115</v>
      </c>
      <c r="G47" s="23" t="s">
        <v>480</v>
      </c>
      <c r="H47" s="39" t="s">
        <v>133</v>
      </c>
      <c r="I47" s="23" t="s">
        <v>481</v>
      </c>
      <c r="J47" s="39" t="s">
        <v>124</v>
      </c>
      <c r="K47" s="23" t="s">
        <v>482</v>
      </c>
      <c r="L47" s="39" t="s">
        <v>120</v>
      </c>
      <c r="M47" s="23" t="s">
        <v>483</v>
      </c>
      <c r="N47" s="39" t="s">
        <v>117</v>
      </c>
      <c r="O47" s="23" t="s">
        <v>484</v>
      </c>
      <c r="P47" s="39" t="s">
        <v>130</v>
      </c>
      <c r="Q47" s="24"/>
      <c r="R47" s="39"/>
    </row>
    <row r="48" spans="1:18" ht="13.5">
      <c r="A48" s="40"/>
      <c r="B48" s="34"/>
      <c r="C48" s="24" t="s">
        <v>458</v>
      </c>
      <c r="D48" s="39"/>
      <c r="E48" s="24" t="s">
        <v>459</v>
      </c>
      <c r="F48" s="39"/>
      <c r="G48" s="24" t="s">
        <v>460</v>
      </c>
      <c r="H48" s="39"/>
      <c r="I48" s="24" t="s">
        <v>461</v>
      </c>
      <c r="J48" s="39"/>
      <c r="K48" s="24" t="s">
        <v>143</v>
      </c>
      <c r="L48" s="39"/>
      <c r="M48" s="24" t="s">
        <v>144</v>
      </c>
      <c r="N48" s="39"/>
      <c r="O48" s="24" t="s">
        <v>146</v>
      </c>
      <c r="P48" s="39"/>
      <c r="Q48" s="24"/>
      <c r="R48" s="39"/>
    </row>
    <row r="49" spans="1:18" ht="13.5">
      <c r="A49" s="40">
        <v>1</v>
      </c>
      <c r="B49" s="34" t="s">
        <v>72</v>
      </c>
      <c r="C49" s="23" t="s">
        <v>485</v>
      </c>
      <c r="D49" s="39" t="s">
        <v>120</v>
      </c>
      <c r="E49" s="23" t="s">
        <v>486</v>
      </c>
      <c r="F49" s="39" t="s">
        <v>208</v>
      </c>
      <c r="G49" s="23" t="s">
        <v>487</v>
      </c>
      <c r="H49" s="39" t="s">
        <v>122</v>
      </c>
      <c r="I49" s="23" t="s">
        <v>488</v>
      </c>
      <c r="J49" s="39" t="s">
        <v>123</v>
      </c>
      <c r="K49" s="23" t="s">
        <v>489</v>
      </c>
      <c r="L49" s="39" t="s">
        <v>130</v>
      </c>
      <c r="M49" s="23" t="s">
        <v>490</v>
      </c>
      <c r="N49" s="39" t="s">
        <v>237</v>
      </c>
      <c r="O49" s="23" t="s">
        <v>491</v>
      </c>
      <c r="P49" s="39" t="s">
        <v>207</v>
      </c>
      <c r="Q49" s="23" t="s">
        <v>492</v>
      </c>
      <c r="R49" s="41" t="s">
        <v>131</v>
      </c>
    </row>
    <row r="50" spans="1:18" ht="13.5">
      <c r="A50" s="40"/>
      <c r="B50" s="34"/>
      <c r="C50" s="24" t="s">
        <v>357</v>
      </c>
      <c r="D50" s="39"/>
      <c r="E50" s="24" t="s">
        <v>358</v>
      </c>
      <c r="F50" s="39"/>
      <c r="G50" s="24" t="s">
        <v>359</v>
      </c>
      <c r="H50" s="39"/>
      <c r="I50" s="24" t="s">
        <v>360</v>
      </c>
      <c r="J50" s="39"/>
      <c r="K50" s="24" t="s">
        <v>361</v>
      </c>
      <c r="L50" s="39"/>
      <c r="M50" s="24" t="s">
        <v>362</v>
      </c>
      <c r="N50" s="39"/>
      <c r="O50" s="24" t="s">
        <v>363</v>
      </c>
      <c r="P50" s="39"/>
      <c r="Q50" s="24" t="s">
        <v>364</v>
      </c>
      <c r="R50" s="42"/>
    </row>
    <row r="51" spans="1:18" ht="13.5">
      <c r="A51" s="40">
        <v>2</v>
      </c>
      <c r="B51" s="34" t="s">
        <v>73</v>
      </c>
      <c r="C51" s="23" t="s">
        <v>493</v>
      </c>
      <c r="D51" s="39" t="s">
        <v>117</v>
      </c>
      <c r="E51" s="23" t="s">
        <v>494</v>
      </c>
      <c r="F51" s="39" t="s">
        <v>147</v>
      </c>
      <c r="G51" s="23" t="s">
        <v>495</v>
      </c>
      <c r="H51" s="39" t="s">
        <v>122</v>
      </c>
      <c r="I51" s="23" t="s">
        <v>496</v>
      </c>
      <c r="J51" s="39" t="s">
        <v>223</v>
      </c>
      <c r="K51" s="23" t="s">
        <v>497</v>
      </c>
      <c r="L51" s="39" t="s">
        <v>208</v>
      </c>
      <c r="M51" s="23" t="s">
        <v>498</v>
      </c>
      <c r="N51" s="39" t="s">
        <v>120</v>
      </c>
      <c r="O51" s="23" t="s">
        <v>499</v>
      </c>
      <c r="P51" s="39" t="s">
        <v>131</v>
      </c>
      <c r="Q51" s="23" t="s">
        <v>500</v>
      </c>
      <c r="R51" s="39" t="s">
        <v>121</v>
      </c>
    </row>
    <row r="52" spans="1:18" ht="13.5">
      <c r="A52" s="40"/>
      <c r="B52" s="34"/>
      <c r="C52" s="24" t="s">
        <v>470</v>
      </c>
      <c r="D52" s="39"/>
      <c r="E52" s="24" t="s">
        <v>471</v>
      </c>
      <c r="F52" s="39"/>
      <c r="G52" s="24" t="s">
        <v>472</v>
      </c>
      <c r="H52" s="39"/>
      <c r="I52" s="24" t="s">
        <v>473</v>
      </c>
      <c r="J52" s="39"/>
      <c r="K52" s="24" t="s">
        <v>474</v>
      </c>
      <c r="L52" s="39"/>
      <c r="M52" s="24" t="s">
        <v>475</v>
      </c>
      <c r="N52" s="39"/>
      <c r="O52" s="24" t="s">
        <v>476</v>
      </c>
      <c r="P52" s="39"/>
      <c r="Q52" s="24" t="s">
        <v>477</v>
      </c>
      <c r="R52" s="39"/>
    </row>
    <row r="53" spans="1:18" ht="13.5">
      <c r="A53" s="40">
        <v>2</v>
      </c>
      <c r="B53" s="34" t="s">
        <v>74</v>
      </c>
      <c r="C53" s="23" t="s">
        <v>501</v>
      </c>
      <c r="D53" s="39" t="s">
        <v>117</v>
      </c>
      <c r="E53" s="23" t="s">
        <v>502</v>
      </c>
      <c r="F53" s="39" t="s">
        <v>147</v>
      </c>
      <c r="G53" s="23" t="s">
        <v>503</v>
      </c>
      <c r="H53" s="39" t="s">
        <v>130</v>
      </c>
      <c r="I53" s="23" t="s">
        <v>504</v>
      </c>
      <c r="J53" s="39" t="s">
        <v>122</v>
      </c>
      <c r="K53" s="23" t="s">
        <v>505</v>
      </c>
      <c r="L53" s="39" t="s">
        <v>124</v>
      </c>
      <c r="M53" s="23"/>
      <c r="N53" s="39"/>
      <c r="O53" s="23"/>
      <c r="P53" s="39"/>
      <c r="Q53" s="23"/>
      <c r="R53" s="39"/>
    </row>
    <row r="54" spans="1:18" ht="13.5">
      <c r="A54" s="40"/>
      <c r="B54" s="34"/>
      <c r="C54" s="24" t="s">
        <v>439</v>
      </c>
      <c r="D54" s="39"/>
      <c r="E54" s="24" t="s">
        <v>440</v>
      </c>
      <c r="F54" s="39"/>
      <c r="G54" s="24" t="s">
        <v>441</v>
      </c>
      <c r="H54" s="39"/>
      <c r="I54" s="24" t="s">
        <v>442</v>
      </c>
      <c r="J54" s="39"/>
      <c r="K54" s="24" t="s">
        <v>443</v>
      </c>
      <c r="L54" s="39"/>
      <c r="M54" s="24"/>
      <c r="N54" s="39"/>
      <c r="O54" s="24"/>
      <c r="P54" s="39"/>
      <c r="Q54" s="24"/>
      <c r="R54" s="39"/>
    </row>
    <row r="55" spans="1:18" ht="13.5">
      <c r="A55" s="40">
        <v>2</v>
      </c>
      <c r="B55" s="34" t="s">
        <v>75</v>
      </c>
      <c r="C55" s="23" t="s">
        <v>506</v>
      </c>
      <c r="D55" s="39" t="s">
        <v>124</v>
      </c>
      <c r="E55" s="23" t="s">
        <v>507</v>
      </c>
      <c r="F55" s="39" t="s">
        <v>148</v>
      </c>
      <c r="G55" s="23" t="s">
        <v>508</v>
      </c>
      <c r="H55" s="39" t="s">
        <v>131</v>
      </c>
      <c r="I55" s="23" t="s">
        <v>509</v>
      </c>
      <c r="J55" s="39" t="s">
        <v>117</v>
      </c>
      <c r="K55" s="23" t="s">
        <v>510</v>
      </c>
      <c r="L55" s="39" t="s">
        <v>147</v>
      </c>
      <c r="M55" s="23" t="s">
        <v>511</v>
      </c>
      <c r="N55" s="39" t="s">
        <v>115</v>
      </c>
      <c r="O55" s="23" t="s">
        <v>512</v>
      </c>
      <c r="P55" s="39" t="s">
        <v>130</v>
      </c>
      <c r="Q55" s="23" t="s">
        <v>513</v>
      </c>
      <c r="R55" s="39" t="s">
        <v>122</v>
      </c>
    </row>
    <row r="56" spans="1:18" ht="13.5">
      <c r="A56" s="40"/>
      <c r="B56" s="34"/>
      <c r="C56" s="24" t="s">
        <v>452</v>
      </c>
      <c r="D56" s="39"/>
      <c r="E56" s="24" t="s">
        <v>453</v>
      </c>
      <c r="F56" s="39"/>
      <c r="G56" s="24" t="s">
        <v>453</v>
      </c>
      <c r="H56" s="39"/>
      <c r="I56" s="24" t="s">
        <v>454</v>
      </c>
      <c r="J56" s="39"/>
      <c r="K56" s="24" t="s">
        <v>455</v>
      </c>
      <c r="L56" s="39"/>
      <c r="M56" s="24" t="s">
        <v>456</v>
      </c>
      <c r="N56" s="39"/>
      <c r="O56" s="24" t="s">
        <v>457</v>
      </c>
      <c r="P56" s="39"/>
      <c r="Q56" s="24" t="s">
        <v>135</v>
      </c>
      <c r="R56" s="39"/>
    </row>
    <row r="57" spans="1:18" ht="13.5">
      <c r="A57" s="40">
        <v>2</v>
      </c>
      <c r="B57" s="34" t="s">
        <v>76</v>
      </c>
      <c r="C57" s="23" t="s">
        <v>514</v>
      </c>
      <c r="D57" s="39" t="s">
        <v>133</v>
      </c>
      <c r="E57" s="23" t="s">
        <v>515</v>
      </c>
      <c r="F57" s="39" t="s">
        <v>124</v>
      </c>
      <c r="G57" s="23" t="s">
        <v>516</v>
      </c>
      <c r="H57" s="39" t="s">
        <v>123</v>
      </c>
      <c r="I57" s="23" t="s">
        <v>517</v>
      </c>
      <c r="J57" s="39" t="s">
        <v>190</v>
      </c>
      <c r="K57" s="23" t="s">
        <v>518</v>
      </c>
      <c r="L57" s="39" t="s">
        <v>208</v>
      </c>
      <c r="M57" s="23" t="s">
        <v>519</v>
      </c>
      <c r="N57" s="39" t="s">
        <v>121</v>
      </c>
      <c r="O57" s="23" t="s">
        <v>520</v>
      </c>
      <c r="P57" s="39" t="s">
        <v>122</v>
      </c>
      <c r="Q57" s="23" t="s">
        <v>521</v>
      </c>
      <c r="R57" s="39" t="s">
        <v>148</v>
      </c>
    </row>
    <row r="58" spans="1:18" ht="13.5">
      <c r="A58" s="40"/>
      <c r="B58" s="34"/>
      <c r="C58" s="24" t="s">
        <v>451</v>
      </c>
      <c r="D58" s="39"/>
      <c r="E58" s="24" t="s">
        <v>444</v>
      </c>
      <c r="F58" s="39"/>
      <c r="G58" s="24" t="s">
        <v>445</v>
      </c>
      <c r="H58" s="39"/>
      <c r="I58" s="24" t="s">
        <v>446</v>
      </c>
      <c r="J58" s="39"/>
      <c r="K58" s="24" t="s">
        <v>447</v>
      </c>
      <c r="L58" s="39"/>
      <c r="M58" s="24" t="s">
        <v>448</v>
      </c>
      <c r="N58" s="39"/>
      <c r="O58" s="24" t="s">
        <v>449</v>
      </c>
      <c r="P58" s="39"/>
      <c r="Q58" s="24" t="s">
        <v>450</v>
      </c>
      <c r="R58" s="39"/>
    </row>
  </sheetData>
  <mergeCells count="263">
    <mergeCell ref="A1:R1"/>
    <mergeCell ref="A2:B2"/>
    <mergeCell ref="A4:A5"/>
    <mergeCell ref="B4:B5"/>
    <mergeCell ref="D4:D5"/>
    <mergeCell ref="F4:F5"/>
    <mergeCell ref="H4:H5"/>
    <mergeCell ref="J4:J5"/>
    <mergeCell ref="L4:L5"/>
    <mergeCell ref="N4:N5"/>
    <mergeCell ref="P4:P5"/>
    <mergeCell ref="R4:R5"/>
    <mergeCell ref="A6:A7"/>
    <mergeCell ref="B6:B7"/>
    <mergeCell ref="D6:D7"/>
    <mergeCell ref="F6:F7"/>
    <mergeCell ref="H6:H7"/>
    <mergeCell ref="J6:J7"/>
    <mergeCell ref="L6:L7"/>
    <mergeCell ref="N6:N7"/>
    <mergeCell ref="P6:P7"/>
    <mergeCell ref="R6:R7"/>
    <mergeCell ref="A8:A9"/>
    <mergeCell ref="B8:B9"/>
    <mergeCell ref="D8:D9"/>
    <mergeCell ref="F8:F9"/>
    <mergeCell ref="H8:H9"/>
    <mergeCell ref="J8:J9"/>
    <mergeCell ref="L8:L9"/>
    <mergeCell ref="N8:N9"/>
    <mergeCell ref="P8:P9"/>
    <mergeCell ref="R8:R9"/>
    <mergeCell ref="A10:A11"/>
    <mergeCell ref="B10:B11"/>
    <mergeCell ref="D10:D11"/>
    <mergeCell ref="F10:F11"/>
    <mergeCell ref="H10:H11"/>
    <mergeCell ref="J10:J11"/>
    <mergeCell ref="L10:L11"/>
    <mergeCell ref="N10:N11"/>
    <mergeCell ref="P10:P11"/>
    <mergeCell ref="R10:R11"/>
    <mergeCell ref="A12:A13"/>
    <mergeCell ref="B12:B13"/>
    <mergeCell ref="D12:D13"/>
    <mergeCell ref="F12:F13"/>
    <mergeCell ref="H12:H13"/>
    <mergeCell ref="J12:J13"/>
    <mergeCell ref="L12:L13"/>
    <mergeCell ref="N12:N13"/>
    <mergeCell ref="P12:P13"/>
    <mergeCell ref="R12:R13"/>
    <mergeCell ref="A14:A15"/>
    <mergeCell ref="B14:B15"/>
    <mergeCell ref="D14:D15"/>
    <mergeCell ref="F14:F15"/>
    <mergeCell ref="H14:H15"/>
    <mergeCell ref="J14:J15"/>
    <mergeCell ref="L14:L15"/>
    <mergeCell ref="N14:N15"/>
    <mergeCell ref="P14:P15"/>
    <mergeCell ref="R14:R15"/>
    <mergeCell ref="A16:A17"/>
    <mergeCell ref="B16:B17"/>
    <mergeCell ref="D16:D17"/>
    <mergeCell ref="F16:F17"/>
    <mergeCell ref="H16:H17"/>
    <mergeCell ref="J16:J17"/>
    <mergeCell ref="L16:L17"/>
    <mergeCell ref="N16:N17"/>
    <mergeCell ref="P16:P17"/>
    <mergeCell ref="R16:R17"/>
    <mergeCell ref="A18:A19"/>
    <mergeCell ref="B18:B19"/>
    <mergeCell ref="D18:D19"/>
    <mergeCell ref="F18:F19"/>
    <mergeCell ref="H18:H19"/>
    <mergeCell ref="J18:J19"/>
    <mergeCell ref="L18:L19"/>
    <mergeCell ref="N18:N19"/>
    <mergeCell ref="P18:P19"/>
    <mergeCell ref="R18:R19"/>
    <mergeCell ref="A20:A21"/>
    <mergeCell ref="B20:B21"/>
    <mergeCell ref="D20:D21"/>
    <mergeCell ref="F20:F21"/>
    <mergeCell ref="H20:H21"/>
    <mergeCell ref="J20:J21"/>
    <mergeCell ref="L20:L21"/>
    <mergeCell ref="N20:N21"/>
    <mergeCell ref="P20:P21"/>
    <mergeCell ref="R20:R21"/>
    <mergeCell ref="A22:A23"/>
    <mergeCell ref="B22:B23"/>
    <mergeCell ref="D22:D23"/>
    <mergeCell ref="F22:F23"/>
    <mergeCell ref="H22:H23"/>
    <mergeCell ref="J22:J23"/>
    <mergeCell ref="L22:L23"/>
    <mergeCell ref="N22:N23"/>
    <mergeCell ref="P22:P23"/>
    <mergeCell ref="R22:R23"/>
    <mergeCell ref="A24:A25"/>
    <mergeCell ref="B24:B25"/>
    <mergeCell ref="D24:D25"/>
    <mergeCell ref="F24:F25"/>
    <mergeCell ref="H24:H25"/>
    <mergeCell ref="J24:J25"/>
    <mergeCell ref="L24:L25"/>
    <mergeCell ref="N24:N25"/>
    <mergeCell ref="P24:P25"/>
    <mergeCell ref="R24:R25"/>
    <mergeCell ref="A26:A27"/>
    <mergeCell ref="B26:B27"/>
    <mergeCell ref="D26:D27"/>
    <mergeCell ref="F26:F27"/>
    <mergeCell ref="H26:H27"/>
    <mergeCell ref="J26:J27"/>
    <mergeCell ref="L26:L27"/>
    <mergeCell ref="N26:N27"/>
    <mergeCell ref="P26:P27"/>
    <mergeCell ref="R26:R27"/>
    <mergeCell ref="A28:A29"/>
    <mergeCell ref="B28:B29"/>
    <mergeCell ref="D28:D29"/>
    <mergeCell ref="F28:F29"/>
    <mergeCell ref="H28:H29"/>
    <mergeCell ref="J28:J29"/>
    <mergeCell ref="L28:L29"/>
    <mergeCell ref="N28:N29"/>
    <mergeCell ref="P28:P29"/>
    <mergeCell ref="R28:R29"/>
    <mergeCell ref="A30:A31"/>
    <mergeCell ref="B30:B31"/>
    <mergeCell ref="D30:D31"/>
    <mergeCell ref="F30:F31"/>
    <mergeCell ref="H30:H31"/>
    <mergeCell ref="J30:J31"/>
    <mergeCell ref="L30:L31"/>
    <mergeCell ref="N30:N31"/>
    <mergeCell ref="P30:P31"/>
    <mergeCell ref="R30:R31"/>
    <mergeCell ref="A32:A33"/>
    <mergeCell ref="B32:B33"/>
    <mergeCell ref="D32:D33"/>
    <mergeCell ref="F32:F33"/>
    <mergeCell ref="H32:H33"/>
    <mergeCell ref="J32:J33"/>
    <mergeCell ref="L32:L33"/>
    <mergeCell ref="N32:N33"/>
    <mergeCell ref="P32:P33"/>
    <mergeCell ref="R32:R33"/>
    <mergeCell ref="A34:A35"/>
    <mergeCell ref="B34:B35"/>
    <mergeCell ref="D34:D35"/>
    <mergeCell ref="F34:F35"/>
    <mergeCell ref="H34:H35"/>
    <mergeCell ref="J34:J35"/>
    <mergeCell ref="L34:L35"/>
    <mergeCell ref="N34:N35"/>
    <mergeCell ref="P34:P35"/>
    <mergeCell ref="R34:R35"/>
    <mergeCell ref="A36:A37"/>
    <mergeCell ref="B36:B37"/>
    <mergeCell ref="D36:D37"/>
    <mergeCell ref="F36:F37"/>
    <mergeCell ref="H36:H37"/>
    <mergeCell ref="J36:J37"/>
    <mergeCell ref="L36:L37"/>
    <mergeCell ref="N36:N37"/>
    <mergeCell ref="P36:P37"/>
    <mergeCell ref="R36:R37"/>
    <mergeCell ref="A38:A39"/>
    <mergeCell ref="B38:B39"/>
    <mergeCell ref="D38:D39"/>
    <mergeCell ref="F38:F39"/>
    <mergeCell ref="H38:H39"/>
    <mergeCell ref="J38:J39"/>
    <mergeCell ref="L38:L39"/>
    <mergeCell ref="N38:N39"/>
    <mergeCell ref="P38:P39"/>
    <mergeCell ref="R38:R39"/>
    <mergeCell ref="A40:A41"/>
    <mergeCell ref="B40:B41"/>
    <mergeCell ref="D40:D41"/>
    <mergeCell ref="F40:F41"/>
    <mergeCell ref="H40:H41"/>
    <mergeCell ref="J40:J41"/>
    <mergeCell ref="L40:L41"/>
    <mergeCell ref="N40:N41"/>
    <mergeCell ref="P40:P41"/>
    <mergeCell ref="R40:R41"/>
    <mergeCell ref="A42:A43"/>
    <mergeCell ref="B42:B43"/>
    <mergeCell ref="D42:D43"/>
    <mergeCell ref="F42:F43"/>
    <mergeCell ref="H42:H43"/>
    <mergeCell ref="J42:J43"/>
    <mergeCell ref="L42:L43"/>
    <mergeCell ref="N42:N43"/>
    <mergeCell ref="P42:P43"/>
    <mergeCell ref="R42:R43"/>
    <mergeCell ref="A45:B45"/>
    <mergeCell ref="A47:A48"/>
    <mergeCell ref="B47:B48"/>
    <mergeCell ref="D47:D48"/>
    <mergeCell ref="F47:F48"/>
    <mergeCell ref="H47:H48"/>
    <mergeCell ref="J47:J48"/>
    <mergeCell ref="L47:L48"/>
    <mergeCell ref="N47:N48"/>
    <mergeCell ref="P47:P48"/>
    <mergeCell ref="R47:R48"/>
    <mergeCell ref="A49:A50"/>
    <mergeCell ref="B49:B50"/>
    <mergeCell ref="D49:D50"/>
    <mergeCell ref="F49:F50"/>
    <mergeCell ref="H49:H50"/>
    <mergeCell ref="J49:J50"/>
    <mergeCell ref="L49:L50"/>
    <mergeCell ref="N49:N50"/>
    <mergeCell ref="P49:P50"/>
    <mergeCell ref="R49:R50"/>
    <mergeCell ref="A51:A52"/>
    <mergeCell ref="B51:B52"/>
    <mergeCell ref="D51:D52"/>
    <mergeCell ref="F51:F52"/>
    <mergeCell ref="H51:H52"/>
    <mergeCell ref="J51:J52"/>
    <mergeCell ref="L51:L52"/>
    <mergeCell ref="N51:N52"/>
    <mergeCell ref="P51:P52"/>
    <mergeCell ref="R51:R52"/>
    <mergeCell ref="A53:A54"/>
    <mergeCell ref="B53:B54"/>
    <mergeCell ref="D53:D54"/>
    <mergeCell ref="F53:F54"/>
    <mergeCell ref="H53:H54"/>
    <mergeCell ref="J53:J54"/>
    <mergeCell ref="L53:L54"/>
    <mergeCell ref="P53:P54"/>
    <mergeCell ref="R53:R54"/>
    <mergeCell ref="A55:A56"/>
    <mergeCell ref="B55:B56"/>
    <mergeCell ref="D55:D56"/>
    <mergeCell ref="F55:F56"/>
    <mergeCell ref="H55:H56"/>
    <mergeCell ref="J55:J56"/>
    <mergeCell ref="L55:L56"/>
    <mergeCell ref="H57:H58"/>
    <mergeCell ref="J57:J58"/>
    <mergeCell ref="L57:L58"/>
    <mergeCell ref="N53:N54"/>
    <mergeCell ref="N57:N58"/>
    <mergeCell ref="A57:A58"/>
    <mergeCell ref="B57:B58"/>
    <mergeCell ref="D57:D58"/>
    <mergeCell ref="F57:F58"/>
    <mergeCell ref="P57:P58"/>
    <mergeCell ref="R57:R58"/>
    <mergeCell ref="N55:N56"/>
    <mergeCell ref="P55:P56"/>
    <mergeCell ref="R55:R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zoomScale="65" zoomScaleNormal="6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2" sqref="C32"/>
    </sheetView>
  </sheetViews>
  <sheetFormatPr defaultColWidth="9.00390625" defaultRowHeight="13.5"/>
  <cols>
    <col min="1" max="1" width="15.50390625" style="3" customWidth="1"/>
    <col min="2" max="2" width="18.75390625" style="3" customWidth="1"/>
    <col min="3" max="22" width="7.625" style="3" customWidth="1"/>
    <col min="23" max="16384" width="9.00390625" style="3" customWidth="1"/>
  </cols>
  <sheetData>
    <row r="1" spans="2:12" ht="26.25">
      <c r="B1" s="45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7" ht="18" customHeight="1">
      <c r="A2" s="4"/>
      <c r="B2" s="5"/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6">
        <v>9</v>
      </c>
      <c r="L2" s="6">
        <v>10</v>
      </c>
      <c r="M2" s="6">
        <v>11</v>
      </c>
      <c r="N2" s="6">
        <v>12</v>
      </c>
      <c r="O2" s="6">
        <v>13</v>
      </c>
      <c r="P2" s="6">
        <v>14</v>
      </c>
      <c r="Q2" s="6">
        <v>15</v>
      </c>
      <c r="R2" s="6">
        <v>16</v>
      </c>
      <c r="S2" s="6">
        <v>17</v>
      </c>
      <c r="T2" s="6">
        <v>18</v>
      </c>
      <c r="U2" s="6">
        <v>19</v>
      </c>
      <c r="V2" s="6">
        <v>20</v>
      </c>
      <c r="W2" s="7"/>
      <c r="X2" s="7"/>
      <c r="Y2" s="7"/>
      <c r="Z2" s="7"/>
      <c r="AA2" s="7"/>
    </row>
    <row r="3" spans="1:22" ht="18" customHeight="1">
      <c r="A3" s="8"/>
      <c r="B3" s="20" t="s">
        <v>68</v>
      </c>
      <c r="C3" s="46" t="s">
        <v>14</v>
      </c>
      <c r="D3" s="46" t="s">
        <v>15</v>
      </c>
      <c r="E3" s="46" t="s">
        <v>16</v>
      </c>
      <c r="F3" s="46" t="s">
        <v>17</v>
      </c>
      <c r="G3" s="46" t="s">
        <v>13</v>
      </c>
      <c r="H3" s="46" t="s">
        <v>18</v>
      </c>
      <c r="I3" s="46" t="s">
        <v>19</v>
      </c>
      <c r="J3" s="46" t="s">
        <v>20</v>
      </c>
      <c r="K3" s="46" t="s">
        <v>111</v>
      </c>
      <c r="L3" s="46" t="s">
        <v>112</v>
      </c>
      <c r="M3" s="46" t="s">
        <v>21</v>
      </c>
      <c r="N3" s="46" t="s">
        <v>22</v>
      </c>
      <c r="O3" s="46" t="s">
        <v>23</v>
      </c>
      <c r="P3" s="46" t="s">
        <v>113</v>
      </c>
      <c r="Q3" s="46" t="s">
        <v>24</v>
      </c>
      <c r="R3" s="46" t="s">
        <v>26</v>
      </c>
      <c r="S3" s="46" t="s">
        <v>25</v>
      </c>
      <c r="T3" s="46" t="s">
        <v>27</v>
      </c>
      <c r="U3" s="46" t="s">
        <v>28</v>
      </c>
      <c r="V3" s="46" t="s">
        <v>29</v>
      </c>
    </row>
    <row r="4" spans="1:22" ht="18" customHeight="1">
      <c r="A4" s="19"/>
      <c r="B4" s="9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22" ht="18" customHeight="1">
      <c r="A5" s="19" t="s">
        <v>67</v>
      </c>
      <c r="B5" s="9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</row>
    <row r="6" spans="1:22" ht="18" customHeight="1">
      <c r="A6" s="32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47" t="s">
        <v>59</v>
      </c>
      <c r="B7" s="16" t="s">
        <v>41</v>
      </c>
      <c r="C7" s="12"/>
      <c r="D7" s="12"/>
      <c r="E7" s="12">
        <v>1</v>
      </c>
      <c r="F7" s="12"/>
      <c r="G7" s="12">
        <v>5</v>
      </c>
      <c r="H7" s="12">
        <v>4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3</v>
      </c>
      <c r="T7" s="12">
        <v>2</v>
      </c>
      <c r="U7" s="12">
        <v>6</v>
      </c>
      <c r="V7" s="12"/>
      <c r="W7" s="3">
        <f>SUM(C7:V7)</f>
        <v>21</v>
      </c>
    </row>
    <row r="8" spans="1:23" ht="15.75" customHeight="1">
      <c r="A8" s="48"/>
      <c r="B8" s="17" t="s">
        <v>42</v>
      </c>
      <c r="C8" s="13">
        <v>3</v>
      </c>
      <c r="D8" s="13">
        <v>4</v>
      </c>
      <c r="E8" s="13"/>
      <c r="F8" s="13"/>
      <c r="G8" s="13"/>
      <c r="H8" s="13">
        <v>1</v>
      </c>
      <c r="I8" s="13"/>
      <c r="J8" s="13"/>
      <c r="K8" s="13"/>
      <c r="L8" s="13"/>
      <c r="M8" s="13"/>
      <c r="N8" s="13"/>
      <c r="O8" s="13"/>
      <c r="P8" s="13">
        <v>2</v>
      </c>
      <c r="Q8" s="13"/>
      <c r="R8" s="13"/>
      <c r="S8" s="13"/>
      <c r="T8" s="13">
        <v>6</v>
      </c>
      <c r="U8" s="13">
        <v>5</v>
      </c>
      <c r="V8" s="13"/>
      <c r="W8" s="3">
        <f aca="true" t="shared" si="0" ref="W8:W46">SUM(C8:V8)</f>
        <v>21</v>
      </c>
    </row>
    <row r="9" spans="1:23" ht="15.75" customHeight="1">
      <c r="A9" s="48"/>
      <c r="B9" s="16" t="s">
        <v>43</v>
      </c>
      <c r="C9" s="12"/>
      <c r="D9" s="12"/>
      <c r="E9" s="12">
        <v>6</v>
      </c>
      <c r="F9" s="12"/>
      <c r="G9" s="12"/>
      <c r="H9" s="12">
        <v>1</v>
      </c>
      <c r="I9" s="12">
        <v>2</v>
      </c>
      <c r="J9" s="12"/>
      <c r="K9" s="12">
        <v>5</v>
      </c>
      <c r="L9" s="12"/>
      <c r="M9" s="12">
        <v>3</v>
      </c>
      <c r="N9" s="12">
        <v>4</v>
      </c>
      <c r="O9" s="12"/>
      <c r="P9" s="12"/>
      <c r="Q9" s="12"/>
      <c r="R9" s="12"/>
      <c r="S9" s="12"/>
      <c r="T9" s="12"/>
      <c r="U9" s="12"/>
      <c r="V9" s="12"/>
      <c r="W9" s="3">
        <f t="shared" si="0"/>
        <v>21</v>
      </c>
    </row>
    <row r="10" spans="1:23" ht="15.75" customHeight="1">
      <c r="A10" s="48"/>
      <c r="B10" s="17" t="s">
        <v>44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v>6</v>
      </c>
      <c r="M10" s="13"/>
      <c r="N10" s="13"/>
      <c r="O10" s="13">
        <v>7</v>
      </c>
      <c r="P10" s="13"/>
      <c r="Q10" s="13">
        <v>4</v>
      </c>
      <c r="R10" s="13"/>
      <c r="S10" s="13"/>
      <c r="T10" s="13"/>
      <c r="U10" s="13">
        <v>4</v>
      </c>
      <c r="V10" s="13"/>
      <c r="W10" s="3">
        <f t="shared" si="0"/>
        <v>21</v>
      </c>
    </row>
    <row r="11" spans="1:23" ht="15.75" customHeight="1">
      <c r="A11" s="48"/>
      <c r="B11" s="16" t="s">
        <v>45</v>
      </c>
      <c r="C11" s="12">
        <v>1</v>
      </c>
      <c r="D11" s="12">
        <v>3</v>
      </c>
      <c r="E11" s="12"/>
      <c r="F11" s="12"/>
      <c r="G11" s="12">
        <v>4</v>
      </c>
      <c r="H11" s="12"/>
      <c r="I11" s="12"/>
      <c r="J11" s="12"/>
      <c r="K11" s="12"/>
      <c r="L11" s="12">
        <v>6</v>
      </c>
      <c r="M11" s="12"/>
      <c r="N11" s="12"/>
      <c r="O11" s="12"/>
      <c r="P11" s="12"/>
      <c r="Q11" s="12"/>
      <c r="R11" s="12"/>
      <c r="S11" s="12"/>
      <c r="T11" s="12">
        <v>2</v>
      </c>
      <c r="U11" s="12">
        <v>5</v>
      </c>
      <c r="V11" s="12"/>
      <c r="W11" s="3">
        <f t="shared" si="0"/>
        <v>21</v>
      </c>
    </row>
    <row r="12" spans="1:23" ht="15.75" customHeight="1">
      <c r="A12" s="48"/>
      <c r="B12" s="17" t="s">
        <v>30</v>
      </c>
      <c r="C12" s="13">
        <v>1</v>
      </c>
      <c r="D12" s="13">
        <v>6</v>
      </c>
      <c r="E12" s="13"/>
      <c r="F12" s="13"/>
      <c r="G12" s="13">
        <v>5</v>
      </c>
      <c r="H12" s="13"/>
      <c r="I12" s="13"/>
      <c r="J12" s="13"/>
      <c r="K12" s="13">
        <v>4</v>
      </c>
      <c r="L12" s="13">
        <v>2</v>
      </c>
      <c r="M12" s="13"/>
      <c r="N12" s="13"/>
      <c r="O12" s="13"/>
      <c r="P12" s="13"/>
      <c r="Q12" s="13"/>
      <c r="R12" s="13"/>
      <c r="S12" s="13"/>
      <c r="T12" s="13"/>
      <c r="U12" s="13">
        <v>3</v>
      </c>
      <c r="V12" s="13"/>
      <c r="W12" s="3">
        <f t="shared" si="0"/>
        <v>21</v>
      </c>
    </row>
    <row r="13" spans="1:23" ht="15.75" customHeight="1">
      <c r="A13" s="48"/>
      <c r="B13" s="16" t="s">
        <v>31</v>
      </c>
      <c r="C13" s="12">
        <v>6</v>
      </c>
      <c r="D13" s="12">
        <v>4</v>
      </c>
      <c r="E13" s="12">
        <v>3</v>
      </c>
      <c r="F13" s="12"/>
      <c r="G13" s="12"/>
      <c r="H13" s="12"/>
      <c r="I13" s="12"/>
      <c r="J13" s="12">
        <v>2</v>
      </c>
      <c r="K13" s="12"/>
      <c r="L13" s="12">
        <v>1</v>
      </c>
      <c r="M13" s="12"/>
      <c r="N13" s="12"/>
      <c r="O13" s="12">
        <v>5</v>
      </c>
      <c r="P13" s="12"/>
      <c r="Q13" s="12"/>
      <c r="R13" s="12"/>
      <c r="S13" s="12"/>
      <c r="T13" s="12"/>
      <c r="U13" s="12"/>
      <c r="V13" s="12"/>
      <c r="W13" s="3">
        <f t="shared" si="0"/>
        <v>21</v>
      </c>
    </row>
    <row r="14" spans="1:23" ht="15.75" customHeight="1">
      <c r="A14" s="49"/>
      <c r="B14" s="17" t="s">
        <v>32</v>
      </c>
      <c r="C14" s="13"/>
      <c r="D14" s="13">
        <v>4</v>
      </c>
      <c r="E14" s="13"/>
      <c r="F14" s="13"/>
      <c r="G14" s="13"/>
      <c r="H14" s="13"/>
      <c r="I14" s="13">
        <v>1</v>
      </c>
      <c r="J14" s="13">
        <v>5</v>
      </c>
      <c r="K14" s="13"/>
      <c r="L14" s="13">
        <v>6</v>
      </c>
      <c r="M14" s="13">
        <v>3</v>
      </c>
      <c r="N14" s="13"/>
      <c r="O14" s="13"/>
      <c r="P14" s="13"/>
      <c r="Q14" s="13">
        <v>2</v>
      </c>
      <c r="R14" s="13"/>
      <c r="S14" s="13"/>
      <c r="T14" s="13"/>
      <c r="U14" s="13"/>
      <c r="V14" s="13"/>
      <c r="W14" s="3">
        <f t="shared" si="0"/>
        <v>21</v>
      </c>
    </row>
    <row r="15" spans="1:23" ht="15.75" customHeight="1">
      <c r="A15" s="47" t="s">
        <v>60</v>
      </c>
      <c r="B15" s="16" t="s">
        <v>46</v>
      </c>
      <c r="C15" s="12"/>
      <c r="D15" s="12">
        <v>5</v>
      </c>
      <c r="E15" s="12"/>
      <c r="F15" s="12"/>
      <c r="G15" s="12"/>
      <c r="H15" s="12">
        <v>4</v>
      </c>
      <c r="I15" s="12"/>
      <c r="J15" s="12"/>
      <c r="K15" s="12"/>
      <c r="L15" s="12"/>
      <c r="M15" s="12"/>
      <c r="N15" s="12"/>
      <c r="O15" s="12"/>
      <c r="P15" s="12"/>
      <c r="Q15" s="12">
        <v>3</v>
      </c>
      <c r="R15" s="12">
        <v>2</v>
      </c>
      <c r="S15" s="12"/>
      <c r="T15" s="12">
        <v>1</v>
      </c>
      <c r="U15" s="12">
        <v>6</v>
      </c>
      <c r="V15" s="12"/>
      <c r="W15" s="3">
        <f t="shared" si="0"/>
        <v>21</v>
      </c>
    </row>
    <row r="16" spans="1:23" ht="15.75" customHeight="1">
      <c r="A16" s="48"/>
      <c r="B16" s="17" t="s">
        <v>47</v>
      </c>
      <c r="C16" s="13">
        <v>6</v>
      </c>
      <c r="D16" s="13"/>
      <c r="E16" s="13"/>
      <c r="F16" s="13"/>
      <c r="G16" s="13">
        <v>3</v>
      </c>
      <c r="H16" s="13"/>
      <c r="I16" s="13"/>
      <c r="J16" s="13"/>
      <c r="K16" s="13"/>
      <c r="L16" s="13">
        <v>5</v>
      </c>
      <c r="M16" s="13"/>
      <c r="N16" s="13"/>
      <c r="O16" s="13"/>
      <c r="P16" s="13"/>
      <c r="Q16" s="13">
        <v>6</v>
      </c>
      <c r="R16" s="13"/>
      <c r="S16" s="13"/>
      <c r="T16" s="13">
        <v>1</v>
      </c>
      <c r="U16" s="13"/>
      <c r="V16" s="13"/>
      <c r="W16" s="3">
        <f t="shared" si="0"/>
        <v>21</v>
      </c>
    </row>
    <row r="17" spans="1:23" ht="15.75" customHeight="1">
      <c r="A17" s="48"/>
      <c r="B17" s="16" t="s">
        <v>33</v>
      </c>
      <c r="C17" s="12">
        <v>5</v>
      </c>
      <c r="D17" s="12">
        <v>2</v>
      </c>
      <c r="E17" s="12"/>
      <c r="F17" s="12"/>
      <c r="G17" s="12"/>
      <c r="H17" s="12"/>
      <c r="I17" s="12"/>
      <c r="J17" s="12"/>
      <c r="K17" s="12"/>
      <c r="L17" s="12"/>
      <c r="M17" s="12">
        <v>3</v>
      </c>
      <c r="N17" s="12"/>
      <c r="O17" s="12"/>
      <c r="P17" s="12"/>
      <c r="Q17" s="12">
        <v>4</v>
      </c>
      <c r="R17" s="12">
        <v>1</v>
      </c>
      <c r="S17" s="12"/>
      <c r="T17" s="12"/>
      <c r="U17" s="12">
        <v>6</v>
      </c>
      <c r="V17" s="12"/>
      <c r="W17" s="3">
        <f t="shared" si="0"/>
        <v>21</v>
      </c>
    </row>
    <row r="18" spans="1:23" ht="15.75" customHeight="1">
      <c r="A18" s="48"/>
      <c r="B18" s="17" t="s">
        <v>32</v>
      </c>
      <c r="C18" s="13"/>
      <c r="D18" s="13"/>
      <c r="E18" s="13"/>
      <c r="F18" s="13"/>
      <c r="G18" s="13"/>
      <c r="H18" s="13"/>
      <c r="I18" s="13"/>
      <c r="J18" s="13"/>
      <c r="K18" s="13"/>
      <c r="L18" s="13">
        <v>3</v>
      </c>
      <c r="M18" s="13">
        <v>1</v>
      </c>
      <c r="N18" s="13">
        <v>2</v>
      </c>
      <c r="O18" s="13">
        <v>6</v>
      </c>
      <c r="P18" s="13">
        <v>5</v>
      </c>
      <c r="Q18" s="13"/>
      <c r="R18" s="13"/>
      <c r="S18" s="13"/>
      <c r="T18" s="13"/>
      <c r="U18" s="13">
        <v>4</v>
      </c>
      <c r="V18" s="13"/>
      <c r="W18" s="3">
        <f t="shared" si="0"/>
        <v>21</v>
      </c>
    </row>
    <row r="19" spans="1:23" ht="15.75" customHeight="1">
      <c r="A19" s="47" t="s">
        <v>61</v>
      </c>
      <c r="B19" s="16" t="s">
        <v>48</v>
      </c>
      <c r="C19" s="12">
        <v>5</v>
      </c>
      <c r="D19" s="12"/>
      <c r="E19" s="12"/>
      <c r="F19" s="12">
        <v>1</v>
      </c>
      <c r="G19" s="12">
        <v>4</v>
      </c>
      <c r="H19" s="12"/>
      <c r="I19" s="12"/>
      <c r="J19" s="12"/>
      <c r="K19" s="12"/>
      <c r="L19" s="12"/>
      <c r="M19" s="12"/>
      <c r="N19" s="12"/>
      <c r="O19" s="12">
        <v>3</v>
      </c>
      <c r="P19" s="12"/>
      <c r="Q19" s="12">
        <v>6</v>
      </c>
      <c r="R19" s="12"/>
      <c r="S19" s="12"/>
      <c r="T19" s="12"/>
      <c r="U19" s="12">
        <v>2</v>
      </c>
      <c r="V19" s="12"/>
      <c r="W19" s="3">
        <f t="shared" si="0"/>
        <v>21</v>
      </c>
    </row>
    <row r="20" spans="1:23" ht="15.75" customHeight="1">
      <c r="A20" s="48"/>
      <c r="B20" s="17" t="s">
        <v>49</v>
      </c>
      <c r="C20" s="13"/>
      <c r="D20" s="13"/>
      <c r="E20" s="13"/>
      <c r="F20" s="13"/>
      <c r="G20" s="13"/>
      <c r="H20" s="13"/>
      <c r="I20" s="13"/>
      <c r="J20" s="13"/>
      <c r="K20" s="13">
        <v>7</v>
      </c>
      <c r="L20" s="13">
        <v>2</v>
      </c>
      <c r="M20" s="13"/>
      <c r="N20" s="13"/>
      <c r="O20" s="13"/>
      <c r="P20" s="13"/>
      <c r="Q20" s="13">
        <v>8</v>
      </c>
      <c r="R20" s="13">
        <v>4</v>
      </c>
      <c r="S20" s="13"/>
      <c r="T20" s="13"/>
      <c r="U20" s="13"/>
      <c r="V20" s="13"/>
      <c r="W20" s="3">
        <f t="shared" si="0"/>
        <v>21</v>
      </c>
    </row>
    <row r="21" spans="1:23" ht="15.75" customHeight="1">
      <c r="A21" s="48"/>
      <c r="B21" s="16" t="s">
        <v>30</v>
      </c>
      <c r="C21" s="12"/>
      <c r="D21" s="12">
        <v>6</v>
      </c>
      <c r="E21" s="12"/>
      <c r="F21" s="12"/>
      <c r="G21" s="12"/>
      <c r="H21" s="12"/>
      <c r="I21" s="12"/>
      <c r="J21" s="12"/>
      <c r="K21" s="12"/>
      <c r="L21" s="12">
        <v>2</v>
      </c>
      <c r="M21" s="12">
        <v>4</v>
      </c>
      <c r="N21" s="12"/>
      <c r="O21" s="12"/>
      <c r="P21" s="12">
        <v>5</v>
      </c>
      <c r="Q21" s="12"/>
      <c r="R21" s="12">
        <v>1</v>
      </c>
      <c r="S21" s="12"/>
      <c r="T21" s="12"/>
      <c r="U21" s="12">
        <v>3</v>
      </c>
      <c r="V21" s="12"/>
      <c r="W21" s="3">
        <f t="shared" si="0"/>
        <v>21</v>
      </c>
    </row>
    <row r="22" spans="1:23" ht="15.75" customHeight="1">
      <c r="A22" s="49"/>
      <c r="B22" s="17" t="s">
        <v>32</v>
      </c>
      <c r="C22" s="13"/>
      <c r="D22" s="13">
        <v>1</v>
      </c>
      <c r="E22" s="13"/>
      <c r="F22" s="13">
        <v>5</v>
      </c>
      <c r="G22" s="13"/>
      <c r="H22" s="13">
        <v>6</v>
      </c>
      <c r="I22" s="13"/>
      <c r="J22" s="13"/>
      <c r="K22" s="13"/>
      <c r="L22" s="13"/>
      <c r="M22" s="13">
        <v>2</v>
      </c>
      <c r="N22" s="13"/>
      <c r="O22" s="13">
        <v>3</v>
      </c>
      <c r="P22" s="13"/>
      <c r="Q22" s="13"/>
      <c r="R22" s="13"/>
      <c r="S22" s="13"/>
      <c r="T22" s="13"/>
      <c r="U22" s="13">
        <v>4</v>
      </c>
      <c r="V22" s="13"/>
      <c r="W22" s="3">
        <f t="shared" si="0"/>
        <v>21</v>
      </c>
    </row>
    <row r="23" spans="1:23" ht="15.75" customHeight="1">
      <c r="A23" s="14" t="s">
        <v>50</v>
      </c>
      <c r="B23" s="16" t="s">
        <v>51</v>
      </c>
      <c r="C23" s="12">
        <v>2</v>
      </c>
      <c r="D23" s="12">
        <v>5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v>3</v>
      </c>
      <c r="Q23" s="12">
        <v>4</v>
      </c>
      <c r="R23" s="12"/>
      <c r="S23" s="12"/>
      <c r="T23" s="12">
        <v>1</v>
      </c>
      <c r="U23" s="12">
        <v>6</v>
      </c>
      <c r="V23" s="12"/>
      <c r="W23" s="3">
        <f t="shared" si="0"/>
        <v>21</v>
      </c>
    </row>
    <row r="24" spans="1:23" ht="15.75" customHeight="1">
      <c r="A24" s="47" t="s">
        <v>62</v>
      </c>
      <c r="B24" s="17" t="s">
        <v>48</v>
      </c>
      <c r="C24" s="13">
        <v>3</v>
      </c>
      <c r="D24" s="13">
        <v>1</v>
      </c>
      <c r="E24" s="13"/>
      <c r="F24" s="13"/>
      <c r="G24" s="13"/>
      <c r="H24" s="13"/>
      <c r="I24" s="13"/>
      <c r="J24" s="13">
        <v>2</v>
      </c>
      <c r="K24" s="13"/>
      <c r="L24" s="13"/>
      <c r="M24" s="13"/>
      <c r="N24" s="13"/>
      <c r="O24" s="13">
        <v>6</v>
      </c>
      <c r="P24" s="13">
        <v>5</v>
      </c>
      <c r="Q24" s="13"/>
      <c r="R24" s="13"/>
      <c r="S24" s="13"/>
      <c r="T24" s="13"/>
      <c r="U24" s="13">
        <v>4</v>
      </c>
      <c r="V24" s="13"/>
      <c r="W24" s="3">
        <f t="shared" si="0"/>
        <v>21</v>
      </c>
    </row>
    <row r="25" spans="1:23" ht="15.75" customHeight="1">
      <c r="A25" s="48"/>
      <c r="B25" s="16" t="s">
        <v>52</v>
      </c>
      <c r="C25" s="12">
        <v>4</v>
      </c>
      <c r="D25" s="12"/>
      <c r="E25" s="12"/>
      <c r="F25" s="12">
        <v>6</v>
      </c>
      <c r="G25" s="12">
        <v>5</v>
      </c>
      <c r="H25" s="12">
        <v>2</v>
      </c>
      <c r="I25" s="12"/>
      <c r="J25" s="12"/>
      <c r="K25" s="12">
        <v>1</v>
      </c>
      <c r="L25" s="12"/>
      <c r="M25" s="12">
        <v>3</v>
      </c>
      <c r="N25" s="12"/>
      <c r="O25" s="12"/>
      <c r="P25" s="12"/>
      <c r="Q25" s="12"/>
      <c r="R25" s="12"/>
      <c r="S25" s="12"/>
      <c r="T25" s="12"/>
      <c r="U25" s="12"/>
      <c r="V25" s="12"/>
      <c r="W25" s="3">
        <f t="shared" si="0"/>
        <v>21</v>
      </c>
    </row>
    <row r="26" spans="1:23" ht="15.75" customHeight="1">
      <c r="A26" s="48"/>
      <c r="B26" s="17" t="s">
        <v>34</v>
      </c>
      <c r="C26" s="13"/>
      <c r="D26" s="13"/>
      <c r="E26" s="13"/>
      <c r="F26" s="13">
        <v>3</v>
      </c>
      <c r="G26" s="13"/>
      <c r="H26" s="13">
        <v>1</v>
      </c>
      <c r="I26" s="13"/>
      <c r="J26" s="13">
        <v>2</v>
      </c>
      <c r="K26" s="13">
        <v>6</v>
      </c>
      <c r="L26" s="13"/>
      <c r="M26" s="13">
        <v>4</v>
      </c>
      <c r="N26" s="13"/>
      <c r="O26" s="13"/>
      <c r="P26" s="13"/>
      <c r="Q26" s="13"/>
      <c r="R26" s="13"/>
      <c r="S26" s="13"/>
      <c r="T26" s="13"/>
      <c r="U26" s="13">
        <v>5</v>
      </c>
      <c r="V26" s="13"/>
      <c r="W26" s="3">
        <f t="shared" si="0"/>
        <v>21</v>
      </c>
    </row>
    <row r="27" spans="1:23" ht="15.75" customHeight="1">
      <c r="A27" s="47" t="s">
        <v>108</v>
      </c>
      <c r="B27" s="16" t="s">
        <v>53</v>
      </c>
      <c r="C27" s="12"/>
      <c r="D27" s="12"/>
      <c r="E27" s="12">
        <v>3</v>
      </c>
      <c r="F27" s="12"/>
      <c r="G27" s="12"/>
      <c r="H27" s="12"/>
      <c r="I27" s="12"/>
      <c r="J27" s="12"/>
      <c r="K27" s="12">
        <v>6</v>
      </c>
      <c r="L27" s="12"/>
      <c r="M27" s="12">
        <v>1</v>
      </c>
      <c r="N27" s="12"/>
      <c r="O27" s="12"/>
      <c r="P27" s="12">
        <v>5</v>
      </c>
      <c r="Q27" s="12">
        <v>2</v>
      </c>
      <c r="R27" s="12"/>
      <c r="S27" s="12"/>
      <c r="T27" s="12"/>
      <c r="U27" s="12">
        <v>4</v>
      </c>
      <c r="V27" s="12"/>
      <c r="W27" s="3">
        <f t="shared" si="0"/>
        <v>21</v>
      </c>
    </row>
    <row r="28" spans="1:23" ht="15.75" customHeight="1">
      <c r="A28" s="48"/>
      <c r="B28" s="17" t="s">
        <v>54</v>
      </c>
      <c r="C28" s="13"/>
      <c r="D28" s="13"/>
      <c r="E28" s="13"/>
      <c r="F28" s="13"/>
      <c r="G28" s="13"/>
      <c r="H28" s="13"/>
      <c r="I28" s="13"/>
      <c r="J28" s="13"/>
      <c r="K28" s="13"/>
      <c r="L28" s="13">
        <v>6</v>
      </c>
      <c r="M28" s="13">
        <v>1</v>
      </c>
      <c r="N28" s="13"/>
      <c r="O28" s="13">
        <v>2</v>
      </c>
      <c r="P28" s="13">
        <v>5</v>
      </c>
      <c r="Q28" s="13">
        <v>4</v>
      </c>
      <c r="R28" s="13">
        <v>3</v>
      </c>
      <c r="S28" s="13"/>
      <c r="T28" s="13"/>
      <c r="U28" s="13"/>
      <c r="V28" s="13"/>
      <c r="W28" s="3">
        <f t="shared" si="0"/>
        <v>21</v>
      </c>
    </row>
    <row r="29" spans="1:23" ht="15.75" customHeight="1">
      <c r="A29" s="49"/>
      <c r="B29" s="16" t="s">
        <v>32</v>
      </c>
      <c r="C29" s="12">
        <v>1</v>
      </c>
      <c r="D29" s="12"/>
      <c r="E29" s="12"/>
      <c r="F29" s="12">
        <v>3</v>
      </c>
      <c r="G29" s="12"/>
      <c r="H29" s="12"/>
      <c r="I29" s="12"/>
      <c r="J29" s="12"/>
      <c r="K29" s="12"/>
      <c r="L29" s="12"/>
      <c r="M29" s="12">
        <v>6</v>
      </c>
      <c r="N29" s="12"/>
      <c r="O29" s="12">
        <v>4</v>
      </c>
      <c r="P29" s="12"/>
      <c r="Q29" s="12">
        <v>2</v>
      </c>
      <c r="R29" s="12"/>
      <c r="S29" s="12"/>
      <c r="T29" s="12"/>
      <c r="U29" s="12">
        <v>5</v>
      </c>
      <c r="V29" s="12"/>
      <c r="W29" s="3">
        <f t="shared" si="0"/>
        <v>21</v>
      </c>
    </row>
    <row r="30" spans="1:23" ht="15.75" customHeight="1">
      <c r="A30" s="14" t="s">
        <v>109</v>
      </c>
      <c r="B30" s="17" t="s">
        <v>51</v>
      </c>
      <c r="C30" s="13"/>
      <c r="D30" s="13">
        <v>2</v>
      </c>
      <c r="E30" s="13"/>
      <c r="F30" s="13"/>
      <c r="G30" s="13">
        <v>1</v>
      </c>
      <c r="H30" s="13"/>
      <c r="I30" s="13"/>
      <c r="J30" s="13"/>
      <c r="K30" s="13">
        <v>5</v>
      </c>
      <c r="L30" s="13"/>
      <c r="M30" s="13"/>
      <c r="N30" s="13">
        <v>4</v>
      </c>
      <c r="O30" s="13">
        <v>3</v>
      </c>
      <c r="P30" s="13"/>
      <c r="Q30" s="13"/>
      <c r="R30" s="13"/>
      <c r="S30" s="13"/>
      <c r="T30" s="13"/>
      <c r="U30" s="13">
        <v>6</v>
      </c>
      <c r="V30" s="13"/>
      <c r="W30" s="3">
        <f t="shared" si="0"/>
        <v>21</v>
      </c>
    </row>
    <row r="31" spans="1:23" ht="15.75" customHeight="1">
      <c r="A31" s="47" t="s">
        <v>63</v>
      </c>
      <c r="B31" s="16" t="s">
        <v>55</v>
      </c>
      <c r="C31" s="12">
        <v>3</v>
      </c>
      <c r="D31" s="12">
        <v>6</v>
      </c>
      <c r="E31" s="12"/>
      <c r="F31" s="12"/>
      <c r="G31" s="12"/>
      <c r="H31" s="12"/>
      <c r="I31" s="12"/>
      <c r="J31" s="12"/>
      <c r="K31" s="12"/>
      <c r="L31" s="12"/>
      <c r="M31" s="12">
        <v>1</v>
      </c>
      <c r="N31" s="12"/>
      <c r="O31" s="12">
        <v>2</v>
      </c>
      <c r="P31" s="12"/>
      <c r="Q31" s="12"/>
      <c r="R31" s="12"/>
      <c r="S31" s="12"/>
      <c r="T31" s="12">
        <v>5</v>
      </c>
      <c r="U31" s="12"/>
      <c r="V31" s="12">
        <v>4</v>
      </c>
      <c r="W31" s="3">
        <f t="shared" si="0"/>
        <v>21</v>
      </c>
    </row>
    <row r="32" spans="1:23" ht="15.75" customHeight="1">
      <c r="A32" s="49"/>
      <c r="B32" s="17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3">
        <f t="shared" si="0"/>
        <v>0</v>
      </c>
    </row>
    <row r="33" spans="1:22" ht="15.75" customHeight="1">
      <c r="A33" s="50" t="s">
        <v>36</v>
      </c>
      <c r="B33" s="18" t="s">
        <v>37</v>
      </c>
      <c r="C33" s="15">
        <f>SUM(C7:C32)</f>
        <v>40</v>
      </c>
      <c r="D33" s="15">
        <f aca="true" t="shared" si="1" ref="D33:V33">SUM(D7:D32)</f>
        <v>49</v>
      </c>
      <c r="E33" s="15">
        <f t="shared" si="1"/>
        <v>13</v>
      </c>
      <c r="F33" s="15">
        <f t="shared" si="1"/>
        <v>18</v>
      </c>
      <c r="G33" s="15">
        <f t="shared" si="1"/>
        <v>27</v>
      </c>
      <c r="H33" s="15">
        <f t="shared" si="1"/>
        <v>19</v>
      </c>
      <c r="I33" s="15">
        <f t="shared" si="1"/>
        <v>3</v>
      </c>
      <c r="J33" s="15">
        <f t="shared" si="1"/>
        <v>11</v>
      </c>
      <c r="K33" s="15">
        <f t="shared" si="1"/>
        <v>34</v>
      </c>
      <c r="L33" s="15">
        <f t="shared" si="1"/>
        <v>39</v>
      </c>
      <c r="M33" s="15">
        <f t="shared" si="1"/>
        <v>32</v>
      </c>
      <c r="N33" s="15">
        <f t="shared" si="1"/>
        <v>10</v>
      </c>
      <c r="O33" s="15">
        <f t="shared" si="1"/>
        <v>41</v>
      </c>
      <c r="P33" s="15">
        <f t="shared" si="1"/>
        <v>30</v>
      </c>
      <c r="Q33" s="15">
        <f t="shared" si="1"/>
        <v>45</v>
      </c>
      <c r="R33" s="15">
        <f t="shared" si="1"/>
        <v>11</v>
      </c>
      <c r="S33" s="15">
        <f t="shared" si="1"/>
        <v>3</v>
      </c>
      <c r="T33" s="15">
        <f t="shared" si="1"/>
        <v>18</v>
      </c>
      <c r="U33" s="15">
        <f t="shared" si="1"/>
        <v>78</v>
      </c>
      <c r="V33" s="15">
        <f t="shared" si="1"/>
        <v>4</v>
      </c>
    </row>
    <row r="34" spans="1:22" ht="15.75" customHeight="1">
      <c r="A34" s="51"/>
      <c r="B34" s="18" t="s">
        <v>38</v>
      </c>
      <c r="C34" s="15">
        <f>RANK(C33,$C$33:$V$33,0)</f>
        <v>5</v>
      </c>
      <c r="D34" s="15">
        <f aca="true" t="shared" si="2" ref="D34:V34">RANK(D33,$C$33:$V$33,0)</f>
        <v>2</v>
      </c>
      <c r="E34" s="15">
        <f t="shared" si="2"/>
        <v>14</v>
      </c>
      <c r="F34" s="15">
        <f t="shared" si="2"/>
        <v>12</v>
      </c>
      <c r="G34" s="15">
        <f t="shared" si="2"/>
        <v>10</v>
      </c>
      <c r="H34" s="15">
        <f t="shared" si="2"/>
        <v>11</v>
      </c>
      <c r="I34" s="15">
        <v>20</v>
      </c>
      <c r="J34" s="15">
        <f t="shared" si="2"/>
        <v>15</v>
      </c>
      <c r="K34" s="15">
        <f t="shared" si="2"/>
        <v>7</v>
      </c>
      <c r="L34" s="15">
        <f t="shared" si="2"/>
        <v>6</v>
      </c>
      <c r="M34" s="15">
        <f t="shared" si="2"/>
        <v>8</v>
      </c>
      <c r="N34" s="15">
        <f t="shared" si="2"/>
        <v>17</v>
      </c>
      <c r="O34" s="15">
        <f t="shared" si="2"/>
        <v>4</v>
      </c>
      <c r="P34" s="15">
        <f t="shared" si="2"/>
        <v>9</v>
      </c>
      <c r="Q34" s="15">
        <f t="shared" si="2"/>
        <v>3</v>
      </c>
      <c r="R34" s="15">
        <v>16</v>
      </c>
      <c r="S34" s="15">
        <f t="shared" si="2"/>
        <v>19</v>
      </c>
      <c r="T34" s="15">
        <v>13</v>
      </c>
      <c r="U34" s="15">
        <f t="shared" si="2"/>
        <v>1</v>
      </c>
      <c r="V34" s="15">
        <f t="shared" si="2"/>
        <v>18</v>
      </c>
    </row>
    <row r="35" spans="1:23" ht="15.75" customHeight="1">
      <c r="A35" s="47" t="s">
        <v>64</v>
      </c>
      <c r="B35" s="16" t="s">
        <v>56</v>
      </c>
      <c r="C35" s="12">
        <v>5</v>
      </c>
      <c r="D35" s="12">
        <v>4</v>
      </c>
      <c r="E35" s="12"/>
      <c r="F35" s="12"/>
      <c r="G35" s="12">
        <v>1</v>
      </c>
      <c r="H35" s="12"/>
      <c r="I35" s="12"/>
      <c r="J35" s="12"/>
      <c r="K35" s="12"/>
      <c r="L35" s="12">
        <v>2</v>
      </c>
      <c r="M35" s="12"/>
      <c r="N35" s="12"/>
      <c r="O35" s="12"/>
      <c r="P35" s="12"/>
      <c r="Q35" s="12">
        <v>3</v>
      </c>
      <c r="R35" s="12"/>
      <c r="S35" s="12"/>
      <c r="T35" s="12"/>
      <c r="U35" s="12">
        <v>6</v>
      </c>
      <c r="V35" s="12"/>
      <c r="W35" s="3">
        <f t="shared" si="0"/>
        <v>21</v>
      </c>
    </row>
    <row r="36" spans="1:23" ht="15.75" customHeight="1">
      <c r="A36" s="48"/>
      <c r="B36" s="17" t="s">
        <v>57</v>
      </c>
      <c r="C36" s="13">
        <v>6</v>
      </c>
      <c r="D36" s="13"/>
      <c r="E36" s="13"/>
      <c r="F36" s="13"/>
      <c r="G36" s="13"/>
      <c r="H36" s="13">
        <v>4</v>
      </c>
      <c r="I36" s="13"/>
      <c r="J36" s="13"/>
      <c r="K36" s="13"/>
      <c r="L36" s="13">
        <v>2</v>
      </c>
      <c r="M36" s="13"/>
      <c r="N36" s="13"/>
      <c r="O36" s="13"/>
      <c r="P36" s="13"/>
      <c r="Q36" s="13">
        <v>5</v>
      </c>
      <c r="R36" s="13"/>
      <c r="S36" s="13"/>
      <c r="T36" s="13">
        <v>1</v>
      </c>
      <c r="U36" s="13">
        <v>3</v>
      </c>
      <c r="V36" s="13"/>
      <c r="W36" s="3">
        <f t="shared" si="0"/>
        <v>21</v>
      </c>
    </row>
    <row r="37" spans="1:23" ht="15.75" customHeight="1">
      <c r="A37" s="48"/>
      <c r="B37" s="16" t="s">
        <v>58</v>
      </c>
      <c r="C37" s="12">
        <v>2</v>
      </c>
      <c r="D37" s="12">
        <v>6</v>
      </c>
      <c r="E37" s="12"/>
      <c r="F37" s="12"/>
      <c r="G37" s="12"/>
      <c r="H37" s="12">
        <v>3</v>
      </c>
      <c r="I37" s="12"/>
      <c r="J37" s="12"/>
      <c r="K37" s="12"/>
      <c r="L37" s="12"/>
      <c r="M37" s="12">
        <v>4</v>
      </c>
      <c r="N37" s="12"/>
      <c r="O37" s="12"/>
      <c r="P37" s="12"/>
      <c r="Q37" s="12">
        <v>5</v>
      </c>
      <c r="R37" s="12"/>
      <c r="S37" s="12"/>
      <c r="T37" s="12"/>
      <c r="U37" s="12">
        <v>1</v>
      </c>
      <c r="V37" s="12"/>
      <c r="W37" s="3">
        <f t="shared" si="0"/>
        <v>21</v>
      </c>
    </row>
    <row r="38" spans="1:23" ht="15.75" customHeight="1">
      <c r="A38" s="48"/>
      <c r="B38" s="17" t="s">
        <v>33</v>
      </c>
      <c r="C38" s="13">
        <v>5</v>
      </c>
      <c r="D38" s="13"/>
      <c r="E38" s="13"/>
      <c r="F38" s="13"/>
      <c r="G38" s="13">
        <v>3</v>
      </c>
      <c r="H38" s="13">
        <v>4</v>
      </c>
      <c r="I38" s="13"/>
      <c r="J38" s="13"/>
      <c r="K38" s="13"/>
      <c r="L38" s="13"/>
      <c r="M38" s="13">
        <v>2</v>
      </c>
      <c r="N38" s="13"/>
      <c r="O38" s="13"/>
      <c r="P38" s="13"/>
      <c r="Q38" s="13">
        <v>6</v>
      </c>
      <c r="R38" s="13">
        <v>1</v>
      </c>
      <c r="S38" s="13"/>
      <c r="T38" s="13"/>
      <c r="U38" s="13"/>
      <c r="V38" s="13"/>
      <c r="W38" s="3">
        <f t="shared" si="0"/>
        <v>21</v>
      </c>
    </row>
    <row r="39" spans="1:23" ht="15.75" customHeight="1">
      <c r="A39" s="48"/>
      <c r="B39" s="16" t="s">
        <v>30</v>
      </c>
      <c r="C39" s="12">
        <v>6</v>
      </c>
      <c r="D39" s="12"/>
      <c r="E39" s="12"/>
      <c r="F39" s="12">
        <v>4</v>
      </c>
      <c r="G39" s="12"/>
      <c r="H39" s="12"/>
      <c r="I39" s="12"/>
      <c r="J39" s="12"/>
      <c r="K39" s="12"/>
      <c r="L39" s="12">
        <v>2</v>
      </c>
      <c r="M39" s="12">
        <v>1</v>
      </c>
      <c r="N39" s="12"/>
      <c r="O39" s="12"/>
      <c r="P39" s="12">
        <v>5</v>
      </c>
      <c r="Q39" s="12"/>
      <c r="R39" s="12"/>
      <c r="S39" s="12"/>
      <c r="T39" s="12"/>
      <c r="U39" s="12">
        <v>3</v>
      </c>
      <c r="V39" s="12"/>
      <c r="W39" s="3">
        <f t="shared" si="0"/>
        <v>21</v>
      </c>
    </row>
    <row r="40" spans="1:23" ht="15.75" customHeight="1">
      <c r="A40" s="48"/>
      <c r="B40" s="17" t="s">
        <v>32</v>
      </c>
      <c r="C40" s="13">
        <v>6</v>
      </c>
      <c r="D40" s="13">
        <v>3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5</v>
      </c>
      <c r="P40" s="13"/>
      <c r="Q40" s="13">
        <v>4</v>
      </c>
      <c r="R40" s="13"/>
      <c r="S40" s="13"/>
      <c r="T40" s="13"/>
      <c r="U40" s="13">
        <v>2</v>
      </c>
      <c r="V40" s="13"/>
      <c r="W40" s="3">
        <f t="shared" si="0"/>
        <v>20</v>
      </c>
    </row>
    <row r="41" spans="1:23" ht="15.75" customHeight="1">
      <c r="A41" s="49"/>
      <c r="B41" s="16" t="s">
        <v>34</v>
      </c>
      <c r="C41" s="12">
        <v>5</v>
      </c>
      <c r="D41" s="12">
        <v>1</v>
      </c>
      <c r="E41" s="12"/>
      <c r="F41" s="12"/>
      <c r="G41" s="12">
        <v>6</v>
      </c>
      <c r="H41" s="12">
        <v>2</v>
      </c>
      <c r="I41" s="12">
        <v>4</v>
      </c>
      <c r="J41" s="12"/>
      <c r="K41" s="12"/>
      <c r="L41" s="12">
        <v>3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3">
        <f t="shared" si="0"/>
        <v>21</v>
      </c>
    </row>
    <row r="42" spans="1:23" ht="15.75" customHeight="1">
      <c r="A42" s="47" t="s">
        <v>114</v>
      </c>
      <c r="B42" s="17" t="s">
        <v>56</v>
      </c>
      <c r="C42" s="13"/>
      <c r="D42" s="13">
        <v>5</v>
      </c>
      <c r="E42" s="13"/>
      <c r="F42" s="13"/>
      <c r="G42" s="13"/>
      <c r="H42" s="13">
        <v>1</v>
      </c>
      <c r="I42" s="13">
        <v>4</v>
      </c>
      <c r="J42" s="13"/>
      <c r="K42" s="13"/>
      <c r="L42" s="13">
        <v>3</v>
      </c>
      <c r="M42" s="13"/>
      <c r="N42" s="13"/>
      <c r="O42" s="13"/>
      <c r="P42" s="13"/>
      <c r="Q42" s="13"/>
      <c r="R42" s="13"/>
      <c r="S42" s="13"/>
      <c r="T42" s="13">
        <v>2</v>
      </c>
      <c r="U42" s="13">
        <v>6</v>
      </c>
      <c r="V42" s="13"/>
      <c r="W42" s="3">
        <f t="shared" si="0"/>
        <v>21</v>
      </c>
    </row>
    <row r="43" spans="1:23" ht="15.75" customHeight="1">
      <c r="A43" s="48"/>
      <c r="B43" s="16" t="s">
        <v>35</v>
      </c>
      <c r="C43" s="12"/>
      <c r="D43" s="12"/>
      <c r="E43" s="12"/>
      <c r="F43" s="12"/>
      <c r="G43" s="12">
        <v>4</v>
      </c>
      <c r="H43" s="12">
        <v>3</v>
      </c>
      <c r="I43" s="12"/>
      <c r="J43" s="12"/>
      <c r="K43" s="12"/>
      <c r="L43" s="12">
        <v>2</v>
      </c>
      <c r="M43" s="12"/>
      <c r="N43" s="12"/>
      <c r="O43" s="12">
        <v>6</v>
      </c>
      <c r="P43" s="12"/>
      <c r="Q43" s="12"/>
      <c r="R43" s="12"/>
      <c r="S43" s="12"/>
      <c r="T43" s="12">
        <v>1</v>
      </c>
      <c r="U43" s="12">
        <v>5</v>
      </c>
      <c r="V43" s="12"/>
      <c r="W43" s="3">
        <f t="shared" si="0"/>
        <v>21</v>
      </c>
    </row>
    <row r="44" spans="1:23" ht="15.75" customHeight="1">
      <c r="A44" s="49"/>
      <c r="B44" s="17" t="s">
        <v>32</v>
      </c>
      <c r="C44" s="13">
        <v>3</v>
      </c>
      <c r="D44" s="13"/>
      <c r="E44" s="13"/>
      <c r="F44" s="13"/>
      <c r="G44" s="13">
        <v>1</v>
      </c>
      <c r="H44" s="13"/>
      <c r="I44" s="13"/>
      <c r="J44" s="13"/>
      <c r="K44" s="13"/>
      <c r="L44" s="13"/>
      <c r="M44" s="13"/>
      <c r="N44" s="13"/>
      <c r="O44" s="13">
        <v>2</v>
      </c>
      <c r="P44" s="13"/>
      <c r="Q44" s="13"/>
      <c r="R44" s="13">
        <v>4</v>
      </c>
      <c r="S44" s="13"/>
      <c r="T44" s="13">
        <v>5</v>
      </c>
      <c r="U44" s="13">
        <v>6</v>
      </c>
      <c r="V44" s="13"/>
      <c r="W44" s="3">
        <f t="shared" si="0"/>
        <v>21</v>
      </c>
    </row>
    <row r="45" spans="1:23" ht="15.75" customHeight="1">
      <c r="A45" s="14" t="s">
        <v>110</v>
      </c>
      <c r="B45" s="16" t="s">
        <v>51</v>
      </c>
      <c r="C45" s="12">
        <v>4</v>
      </c>
      <c r="D45" s="12">
        <v>1</v>
      </c>
      <c r="E45" s="12"/>
      <c r="F45" s="12"/>
      <c r="G45" s="12"/>
      <c r="H45" s="12">
        <v>3</v>
      </c>
      <c r="I45" s="12"/>
      <c r="J45" s="12"/>
      <c r="K45" s="12"/>
      <c r="L45" s="12">
        <v>2</v>
      </c>
      <c r="M45" s="12"/>
      <c r="N45" s="12"/>
      <c r="O45" s="12"/>
      <c r="P45" s="12"/>
      <c r="Q45" s="12">
        <v>5</v>
      </c>
      <c r="R45" s="12"/>
      <c r="S45" s="12"/>
      <c r="T45" s="12"/>
      <c r="U45" s="12">
        <v>6</v>
      </c>
      <c r="V45" s="12"/>
      <c r="W45" s="3">
        <f t="shared" si="0"/>
        <v>21</v>
      </c>
    </row>
    <row r="46" spans="1:23" ht="15.75" customHeight="1">
      <c r="A46" s="47" t="s">
        <v>65</v>
      </c>
      <c r="B46" s="17" t="s">
        <v>35</v>
      </c>
      <c r="C46" s="13">
        <v>6</v>
      </c>
      <c r="D46" s="13"/>
      <c r="E46" s="13"/>
      <c r="F46" s="13"/>
      <c r="G46" s="13"/>
      <c r="H46" s="13"/>
      <c r="I46" s="13"/>
      <c r="J46" s="13">
        <v>2</v>
      </c>
      <c r="K46" s="13"/>
      <c r="L46" s="13"/>
      <c r="M46" s="13">
        <v>3</v>
      </c>
      <c r="N46" s="13"/>
      <c r="O46" s="13">
        <v>5</v>
      </c>
      <c r="P46" s="13"/>
      <c r="Q46" s="13"/>
      <c r="R46" s="13">
        <v>1</v>
      </c>
      <c r="S46" s="13">
        <v>4</v>
      </c>
      <c r="T46" s="13"/>
      <c r="U46" s="13"/>
      <c r="V46" s="13"/>
      <c r="W46" s="3">
        <f t="shared" si="0"/>
        <v>21</v>
      </c>
    </row>
    <row r="47" spans="1:22" ht="15.75" customHeight="1">
      <c r="A47" s="49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5.75" customHeight="1">
      <c r="A48" s="50" t="s">
        <v>39</v>
      </c>
      <c r="B48" s="18" t="s">
        <v>37</v>
      </c>
      <c r="C48" s="15">
        <f>SUM(C35:C47)</f>
        <v>48</v>
      </c>
      <c r="D48" s="15">
        <f aca="true" t="shared" si="3" ref="D48:U48">SUM(D35:D47)</f>
        <v>20</v>
      </c>
      <c r="E48" s="15">
        <f t="shared" si="3"/>
        <v>0</v>
      </c>
      <c r="F48" s="15">
        <f t="shared" si="3"/>
        <v>4</v>
      </c>
      <c r="G48" s="15">
        <f t="shared" si="3"/>
        <v>15</v>
      </c>
      <c r="H48" s="15">
        <f t="shared" si="3"/>
        <v>20</v>
      </c>
      <c r="I48" s="15">
        <f t="shared" si="3"/>
        <v>8</v>
      </c>
      <c r="J48" s="15">
        <f t="shared" si="3"/>
        <v>2</v>
      </c>
      <c r="K48" s="15">
        <f t="shared" si="3"/>
        <v>0</v>
      </c>
      <c r="L48" s="15">
        <f t="shared" si="3"/>
        <v>16</v>
      </c>
      <c r="M48" s="15">
        <f t="shared" si="3"/>
        <v>10</v>
      </c>
      <c r="N48" s="15">
        <f t="shared" si="3"/>
        <v>0</v>
      </c>
      <c r="O48" s="15">
        <f t="shared" si="3"/>
        <v>18</v>
      </c>
      <c r="P48" s="15">
        <f t="shared" si="3"/>
        <v>5</v>
      </c>
      <c r="Q48" s="15">
        <f t="shared" si="3"/>
        <v>28</v>
      </c>
      <c r="R48" s="15">
        <f t="shared" si="3"/>
        <v>6</v>
      </c>
      <c r="S48" s="15">
        <f t="shared" si="3"/>
        <v>4</v>
      </c>
      <c r="T48" s="15">
        <f t="shared" si="3"/>
        <v>9</v>
      </c>
      <c r="U48" s="15">
        <f t="shared" si="3"/>
        <v>38</v>
      </c>
      <c r="V48" s="15">
        <f>SUM(V35:V47)</f>
        <v>0</v>
      </c>
    </row>
    <row r="49" spans="1:22" ht="15.75" customHeight="1">
      <c r="A49" s="51"/>
      <c r="B49" s="18" t="s">
        <v>38</v>
      </c>
      <c r="C49" s="15">
        <f aca="true" t="shared" si="4" ref="C49:V49">RANK(C48,$C$48:$V$48,0)</f>
        <v>1</v>
      </c>
      <c r="D49" s="15">
        <f t="shared" si="4"/>
        <v>4</v>
      </c>
      <c r="E49" s="15">
        <f t="shared" si="4"/>
        <v>17</v>
      </c>
      <c r="F49" s="15">
        <f t="shared" si="4"/>
        <v>14</v>
      </c>
      <c r="G49" s="15">
        <f t="shared" si="4"/>
        <v>8</v>
      </c>
      <c r="H49" s="15">
        <v>5</v>
      </c>
      <c r="I49" s="15">
        <f t="shared" si="4"/>
        <v>11</v>
      </c>
      <c r="J49" s="15">
        <f t="shared" si="4"/>
        <v>16</v>
      </c>
      <c r="K49" s="15">
        <f t="shared" si="4"/>
        <v>17</v>
      </c>
      <c r="L49" s="15">
        <f t="shared" si="4"/>
        <v>7</v>
      </c>
      <c r="M49" s="15">
        <f t="shared" si="4"/>
        <v>9</v>
      </c>
      <c r="N49" s="15">
        <f t="shared" si="4"/>
        <v>17</v>
      </c>
      <c r="O49" s="15">
        <f t="shared" si="4"/>
        <v>6</v>
      </c>
      <c r="P49" s="15">
        <f t="shared" si="4"/>
        <v>13</v>
      </c>
      <c r="Q49" s="15">
        <f t="shared" si="4"/>
        <v>3</v>
      </c>
      <c r="R49" s="15">
        <f t="shared" si="4"/>
        <v>12</v>
      </c>
      <c r="S49" s="15">
        <f t="shared" si="4"/>
        <v>14</v>
      </c>
      <c r="T49" s="15">
        <f t="shared" si="4"/>
        <v>10</v>
      </c>
      <c r="U49" s="15">
        <f t="shared" si="4"/>
        <v>2</v>
      </c>
      <c r="V49" s="15">
        <f t="shared" si="4"/>
        <v>17</v>
      </c>
    </row>
    <row r="50" spans="1:22" ht="13.5">
      <c r="A50" s="52" t="s">
        <v>66</v>
      </c>
      <c r="B50" s="18" t="s">
        <v>37</v>
      </c>
      <c r="C50" s="15">
        <f>SUM(C48+C33)</f>
        <v>88</v>
      </c>
      <c r="D50" s="15">
        <f aca="true" t="shared" si="5" ref="D50:U50">SUM(D48+D33)</f>
        <v>69</v>
      </c>
      <c r="E50" s="15">
        <f t="shared" si="5"/>
        <v>13</v>
      </c>
      <c r="F50" s="15">
        <f t="shared" si="5"/>
        <v>22</v>
      </c>
      <c r="G50" s="15">
        <f t="shared" si="5"/>
        <v>42</v>
      </c>
      <c r="H50" s="15">
        <f t="shared" si="5"/>
        <v>39</v>
      </c>
      <c r="I50" s="15">
        <f t="shared" si="5"/>
        <v>11</v>
      </c>
      <c r="J50" s="15">
        <f t="shared" si="5"/>
        <v>13</v>
      </c>
      <c r="K50" s="15">
        <f t="shared" si="5"/>
        <v>34</v>
      </c>
      <c r="L50" s="15">
        <f t="shared" si="5"/>
        <v>55</v>
      </c>
      <c r="M50" s="15">
        <f t="shared" si="5"/>
        <v>42</v>
      </c>
      <c r="N50" s="15">
        <f t="shared" si="5"/>
        <v>10</v>
      </c>
      <c r="O50" s="15">
        <f t="shared" si="5"/>
        <v>59</v>
      </c>
      <c r="P50" s="15">
        <f t="shared" si="5"/>
        <v>35</v>
      </c>
      <c r="Q50" s="15">
        <f t="shared" si="5"/>
        <v>73</v>
      </c>
      <c r="R50" s="15">
        <f t="shared" si="5"/>
        <v>17</v>
      </c>
      <c r="S50" s="15">
        <f t="shared" si="5"/>
        <v>7</v>
      </c>
      <c r="T50" s="15">
        <f t="shared" si="5"/>
        <v>27</v>
      </c>
      <c r="U50" s="15">
        <f t="shared" si="5"/>
        <v>116</v>
      </c>
      <c r="V50" s="15">
        <f>SUM(V48+V33)</f>
        <v>4</v>
      </c>
    </row>
    <row r="51" spans="1:22" ht="13.5">
      <c r="A51" s="53"/>
      <c r="B51" s="18" t="s">
        <v>38</v>
      </c>
      <c r="C51" s="15">
        <f aca="true" t="shared" si="6" ref="C51:V51">RANK(C50,$C$50:$V$50,0)</f>
        <v>2</v>
      </c>
      <c r="D51" s="15">
        <f t="shared" si="6"/>
        <v>4</v>
      </c>
      <c r="E51" s="15">
        <f t="shared" si="6"/>
        <v>15</v>
      </c>
      <c r="F51" s="15">
        <f t="shared" si="6"/>
        <v>13</v>
      </c>
      <c r="G51" s="15">
        <f t="shared" si="6"/>
        <v>7</v>
      </c>
      <c r="H51" s="15">
        <f t="shared" si="6"/>
        <v>9</v>
      </c>
      <c r="I51" s="15">
        <f t="shared" si="6"/>
        <v>17</v>
      </c>
      <c r="J51" s="15">
        <f t="shared" si="6"/>
        <v>15</v>
      </c>
      <c r="K51" s="15">
        <f t="shared" si="6"/>
        <v>11</v>
      </c>
      <c r="L51" s="15">
        <f t="shared" si="6"/>
        <v>6</v>
      </c>
      <c r="M51" s="15">
        <f t="shared" si="6"/>
        <v>7</v>
      </c>
      <c r="N51" s="15">
        <f t="shared" si="6"/>
        <v>18</v>
      </c>
      <c r="O51" s="15">
        <f t="shared" si="6"/>
        <v>5</v>
      </c>
      <c r="P51" s="15">
        <f t="shared" si="6"/>
        <v>10</v>
      </c>
      <c r="Q51" s="15">
        <f t="shared" si="6"/>
        <v>3</v>
      </c>
      <c r="R51" s="15">
        <f t="shared" si="6"/>
        <v>14</v>
      </c>
      <c r="S51" s="15">
        <f t="shared" si="6"/>
        <v>19</v>
      </c>
      <c r="T51" s="15">
        <f t="shared" si="6"/>
        <v>12</v>
      </c>
      <c r="U51" s="15">
        <f t="shared" si="6"/>
        <v>1</v>
      </c>
      <c r="V51" s="15">
        <f t="shared" si="6"/>
        <v>20</v>
      </c>
    </row>
  </sheetData>
  <mergeCells count="33">
    <mergeCell ref="A46:A47"/>
    <mergeCell ref="A48:A49"/>
    <mergeCell ref="A50:A51"/>
    <mergeCell ref="A31:A32"/>
    <mergeCell ref="A33:A34"/>
    <mergeCell ref="A35:A41"/>
    <mergeCell ref="A42:A44"/>
    <mergeCell ref="A15:A18"/>
    <mergeCell ref="A19:A22"/>
    <mergeCell ref="A24:A26"/>
    <mergeCell ref="A27:A29"/>
    <mergeCell ref="V3:V5"/>
    <mergeCell ref="A7:A14"/>
    <mergeCell ref="P3:P5"/>
    <mergeCell ref="Q3:Q5"/>
    <mergeCell ref="R3:R5"/>
    <mergeCell ref="S3:S5"/>
    <mergeCell ref="L3:L5"/>
    <mergeCell ref="M3:M5"/>
    <mergeCell ref="J3:J5"/>
    <mergeCell ref="K3:K5"/>
    <mergeCell ref="T3:T5"/>
    <mergeCell ref="U3:U5"/>
    <mergeCell ref="N3:N5"/>
    <mergeCell ref="O3:O5"/>
    <mergeCell ref="B1:L1"/>
    <mergeCell ref="C3:C5"/>
    <mergeCell ref="D3:D5"/>
    <mergeCell ref="E3:E5"/>
    <mergeCell ref="F3:F5"/>
    <mergeCell ref="G3:G5"/>
    <mergeCell ref="H3:H5"/>
    <mergeCell ref="I3:I5"/>
  </mergeCells>
  <printOptions/>
  <pageMargins left="0.984251968503937" right="0.984251968503937" top="0.3937007874015748" bottom="0.3937007874015748" header="0.5118110236220472" footer="0.5118110236220472"/>
  <pageSetup horizontalDpi="300" verticalDpi="30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Kensho Honda</dc:creator>
  <cp:keywords/>
  <dc:description/>
  <cp:lastModifiedBy>takano</cp:lastModifiedBy>
  <cp:lastPrinted>2006-09-21T02:42:30Z</cp:lastPrinted>
  <dcterms:created xsi:type="dcterms:W3CDTF">2004-09-18T23:21:54Z</dcterms:created>
  <dcterms:modified xsi:type="dcterms:W3CDTF">2006-09-26T03:52:18Z</dcterms:modified>
  <cp:category/>
  <cp:version/>
  <cp:contentType/>
  <cp:contentStatus/>
</cp:coreProperties>
</file>